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Users\pasquini\Documents\Amministrazione_trasparente\Anticorruzione\CA\PTPC_UniUpo_2015-2017\"/>
    </mc:Choice>
  </mc:AlternateContent>
  <bookViews>
    <workbookView xWindow="0" yWindow="0" windowWidth="25200" windowHeight="11385" activeTab="2"/>
  </bookViews>
  <sheets>
    <sheet name="A - Catalogo_rischi" sheetId="3" r:id="rId1"/>
    <sheet name="C - Valutazione_rischi" sheetId="4" r:id="rId2"/>
    <sheet name="D - Risultati" sheetId="2" r:id="rId3"/>
  </sheets>
  <definedNames>
    <definedName name="_xlnm.Print_Area" localSheetId="0">'A - Catalogo_rischi'!$A$1:$C$33</definedName>
    <definedName name="_xlnm.Print_Area" localSheetId="1">'C - Valutazione_rischi'!$A$1:$P$33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3" i="4" l="1"/>
  <c r="J33" i="4"/>
  <c r="O32" i="4"/>
  <c r="J32" i="4"/>
  <c r="O31" i="4"/>
  <c r="J31" i="4"/>
  <c r="O30" i="4"/>
  <c r="J30" i="4"/>
  <c r="O29" i="4"/>
  <c r="J29" i="4"/>
  <c r="O28" i="4"/>
  <c r="J28" i="4"/>
  <c r="O27" i="4"/>
  <c r="J27" i="4"/>
  <c r="O26" i="4"/>
  <c r="J26" i="4"/>
  <c r="O25" i="4"/>
  <c r="J25" i="4"/>
  <c r="O24" i="4"/>
  <c r="J24" i="4"/>
  <c r="O23" i="4"/>
  <c r="J23" i="4"/>
  <c r="O22" i="4"/>
  <c r="J22" i="4"/>
  <c r="O21" i="4"/>
  <c r="P21" i="4" s="1"/>
  <c r="J21" i="4"/>
  <c r="O20" i="4"/>
  <c r="J20" i="4"/>
  <c r="O19" i="4"/>
  <c r="J19" i="4"/>
  <c r="O18" i="4"/>
  <c r="J18" i="4"/>
  <c r="O17" i="4"/>
  <c r="J17" i="4"/>
  <c r="O16" i="4"/>
  <c r="J16" i="4"/>
  <c r="O15" i="4"/>
  <c r="J15" i="4"/>
  <c r="O14" i="4"/>
  <c r="J14" i="4"/>
  <c r="O13" i="4"/>
  <c r="J13" i="4"/>
  <c r="O12" i="4"/>
  <c r="J12" i="4"/>
  <c r="O11" i="4"/>
  <c r="J11" i="4"/>
  <c r="O10" i="4"/>
  <c r="J10" i="4"/>
  <c r="O9" i="4"/>
  <c r="J9" i="4"/>
  <c r="O8" i="4"/>
  <c r="J8" i="4"/>
  <c r="O7" i="4"/>
  <c r="J7" i="4"/>
  <c r="O6" i="4"/>
  <c r="J6" i="4"/>
  <c r="O5" i="4"/>
  <c r="J5" i="4"/>
  <c r="O4" i="4"/>
  <c r="J4" i="4"/>
  <c r="P33" i="4" l="1"/>
  <c r="P32" i="4"/>
  <c r="P5" i="4"/>
  <c r="P29" i="4"/>
  <c r="P12" i="4"/>
  <c r="P28" i="4"/>
  <c r="P9" i="4"/>
  <c r="P11" i="4"/>
  <c r="P17" i="4"/>
  <c r="P23" i="4"/>
  <c r="P25" i="4"/>
  <c r="P4" i="4"/>
  <c r="P14" i="4"/>
  <c r="P31" i="4"/>
  <c r="P30" i="4"/>
  <c r="P27" i="4"/>
  <c r="P26" i="4"/>
  <c r="P22" i="4"/>
  <c r="P19" i="4"/>
  <c r="P18" i="4"/>
  <c r="P15" i="4"/>
  <c r="P13" i="4"/>
  <c r="P10" i="4"/>
  <c r="P7" i="4"/>
  <c r="P6" i="4"/>
  <c r="P24" i="4"/>
  <c r="P20" i="4"/>
  <c r="P16" i="4"/>
  <c r="P8" i="4"/>
</calcChain>
</file>

<file path=xl/sharedStrings.xml><?xml version="1.0" encoding="utf-8"?>
<sst xmlns="http://schemas.openxmlformats.org/spreadsheetml/2006/main" count="285" uniqueCount="130">
  <si>
    <t>Area</t>
  </si>
  <si>
    <t>Rischio</t>
  </si>
  <si>
    <t>Acquisizione e progressione del personale</t>
  </si>
  <si>
    <t>Conferimento di incarichi di collaborazione</t>
  </si>
  <si>
    <t>Progressioni economiche o di carriera accordate illegittimamente allo scopo di agevolare dipendenti/candidati particolari;</t>
  </si>
  <si>
    <t>Affidamento di lavori, servizi e forniture</t>
  </si>
  <si>
    <t>Abuso nei processi di stabilizzazione finalizzato al reclutamento di candidati particolari;</t>
  </si>
  <si>
    <t>Processo</t>
  </si>
  <si>
    <t>Reclutamento</t>
  </si>
  <si>
    <t>Progressioni di carriera</t>
  </si>
  <si>
    <t>Definizione dell'oggetto dell'affidamento</t>
  </si>
  <si>
    <t>Restrizione del mercato nella definizione delle specifiche tecniche, attraverso l'indicazione nel disciplinare di prodotti e/o caratteristiche che favoriscano una determinata impresa.</t>
  </si>
  <si>
    <t>Individuazione dello strumento/istituto per l'affidamento</t>
  </si>
  <si>
    <t>Requisiti di qualificazione</t>
  </si>
  <si>
    <t>Requisiti di aggiudicazione</t>
  </si>
  <si>
    <t>Mancato rispetto dei criteri indicati nel disciplinare di gara cui la commissione giudicatrice deve attenersi per decidere i punteggi da assegnare all'offerta, con riferimento alla valutazione degli elaborati progettuali</t>
  </si>
  <si>
    <t>Valutazione delle offerte</t>
  </si>
  <si>
    <t>Verifica dell'eventuale anomalia delle offerte</t>
  </si>
  <si>
    <t>Mancato rispetto dei criteri di individuazione delle offerte anormalmente basse, anche sotto il profilo procedurale</t>
  </si>
  <si>
    <t>Procedure negoziate</t>
  </si>
  <si>
    <t>Utilizzo della procedura negoziata fuori dei casi previsti dalla legge, ovvero di un suo impiego nelle ipotesi contemplate dalla legge, pur non  sussistendone effettivamente i presupposti.</t>
  </si>
  <si>
    <t>Affidamenti diretti</t>
  </si>
  <si>
    <t>Abuso nel ricorso agli affidamenti in economia  ed ai cottimi fiduciari, al di fuori delle ipotesi legislativamente previste.</t>
  </si>
  <si>
    <t>Revoca del bando</t>
  </si>
  <si>
    <t>Redazione del cronoprogramma</t>
  </si>
  <si>
    <t>Mancanza di sufficiente precisione nella programmazione delle tempistiche di esecuzione dei lavori, che consenta all'impresa di no essere eccessivamente vincolata ad un organizzazione precisa dell'avanzamento dell'opera, creando quindi i presupposti per la richiesta di eventuali extraguadagni da parte dello stesso esecutore.</t>
  </si>
  <si>
    <t>Varianti in corso di esecuzione del contratto</t>
  </si>
  <si>
    <t>Subappalto</t>
  </si>
  <si>
    <t>Utilizzo di rimedi di risoluzione delle controversie alternativi a quelli giurisdizionali durante la fase di esecuzione del contratto</t>
  </si>
  <si>
    <t>Condizionamenti nelle decisioni assunte all'esito di accordo bonario.</t>
  </si>
  <si>
    <t>Mancato rispetto dei criteri fissati dalla legge e dalla giurisprudenza nella nomina della commissione giudicatrice</t>
  </si>
  <si>
    <t>Provvedimenti di tipo autorizzatorio</t>
  </si>
  <si>
    <t>Abuso nel rilascio di autorizzazioni in ambiti in cui l'Università ha funzioni esclusive o preminenti di controllo al fine di agevolare determinati soggetti.</t>
  </si>
  <si>
    <t>Concessione ed erogazione di contributi, sovvenzioni, sovvenzioni, sussidi, ausili finanziari, nonché attribuzione di vantaggi economici di qualunque genere a persone, enti pubblici e privati nonché al personale dipendente</t>
  </si>
  <si>
    <t>P1</t>
  </si>
  <si>
    <t>P2</t>
  </si>
  <si>
    <t>P3</t>
  </si>
  <si>
    <t>P4</t>
  </si>
  <si>
    <t>P5</t>
  </si>
  <si>
    <t>P6</t>
  </si>
  <si>
    <t>MP</t>
  </si>
  <si>
    <t>I1</t>
  </si>
  <si>
    <t>I2</t>
  </si>
  <si>
    <t>I3</t>
  </si>
  <si>
    <t>I4</t>
  </si>
  <si>
    <t>MI</t>
  </si>
  <si>
    <t>MPxMI</t>
  </si>
  <si>
    <t>CATALOGO DEI RISCHI ASSOCIATO ALLE AREE DI RISCHIO INDIVIDUATE</t>
  </si>
  <si>
    <t>VALUTAZIONE DEL RISCHIO</t>
  </si>
  <si>
    <t>ALLEGATO A AL DOCUMENTO "ANALISI, VALUTAZIONE E GESTIONE DEI RISCHI"</t>
  </si>
  <si>
    <t>ALLEGATO C AL DOCUMENTO "ANALISI, VALUTAZIONE E GESTIONE DEI RISCHI"</t>
  </si>
  <si>
    <t>5 - Superiore</t>
  </si>
  <si>
    <t>4 - Serio</t>
  </si>
  <si>
    <t>3 - Medio</t>
  </si>
  <si>
    <t>2 - Minore</t>
  </si>
  <si>
    <t>1 - Marginale</t>
  </si>
  <si>
    <t>1 - Raro</t>
  </si>
  <si>
    <t>IMPATTO</t>
  </si>
  <si>
    <t>PROBABILITA'</t>
  </si>
  <si>
    <t>AREA ACQUISIZIONE E PROGRESSIONE DEL PERSONALE</t>
  </si>
  <si>
    <t>2 - Poco Probabile</t>
  </si>
  <si>
    <t>3 - Probabile</t>
  </si>
  <si>
    <t>4 - Molto Probabile</t>
  </si>
  <si>
    <t>5 - Frequente</t>
  </si>
  <si>
    <t>A1</t>
  </si>
  <si>
    <t>A2</t>
  </si>
  <si>
    <t>A4</t>
  </si>
  <si>
    <t>A3</t>
  </si>
  <si>
    <t>A5</t>
  </si>
  <si>
    <t>A6</t>
  </si>
  <si>
    <t>LEGENDA</t>
  </si>
  <si>
    <t>AFFIDAMENTO DI LAVORI, SERVIZI E FORNITURE</t>
  </si>
  <si>
    <t>A7</t>
  </si>
  <si>
    <t>A9</t>
  </si>
  <si>
    <t>A13</t>
  </si>
  <si>
    <t>A17</t>
  </si>
  <si>
    <t>A8</t>
  </si>
  <si>
    <t>A10</t>
  </si>
  <si>
    <t>A11</t>
  </si>
  <si>
    <t>A12</t>
  </si>
  <si>
    <t>A14</t>
  </si>
  <si>
    <t>A15</t>
  </si>
  <si>
    <t>A16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</si>
  <si>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</si>
  <si>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</si>
  <si>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</si>
  <si>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</si>
  <si>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</si>
  <si>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</si>
  <si>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</si>
  <si>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</si>
  <si>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</si>
  <si>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</si>
  <si>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</si>
  <si>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</si>
  <si>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</si>
  <si>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Provvedimenti ampliativi della sfera giuridica  dei destinatari privi di effetto economico diretto ed immediato per il destinatario</t>
  </si>
  <si>
    <t>Provvedimenti ampliativi della sfera giuridica  dei destinatari con effetto economico diretto ed immediato per il destinatario</t>
  </si>
  <si>
    <t>PROVVEDIMENTI AMPLIATIVI DELLA SFERA GIURIDICA DEI DESTINATARI PRIVI DI EFFETTO ECONOMICO DIRETTO ED IMMEDIATO PER IL DESTINATARIO</t>
  </si>
  <si>
    <t>PROVVEDIMENTI AMPLIATIVI DELLA SFERA GIURIDICA DEI DESTINATARI CON EFFETTO ECONOMICO DIRETTO ED IMMEDIATO PER IL DESTINATARIO</t>
  </si>
  <si>
    <t>A2 A3 A5</t>
  </si>
  <si>
    <t xml:space="preserve">ALLEGATO D AL DOCUMENTO  "ANALISI, VALUTAZIONE E GESTIONE DEI RISCHI" </t>
  </si>
  <si>
    <t>Previsione di requisiti di accesso "personalizzati" ed insufficienza di meccanismi oggettivi e trasparenti idonei a verificare il possesso dei requisiti attitudinali e professionali richiesti in relazione alla posizione da ricoprire allo scopo di reclutare candidati particolari.</t>
  </si>
  <si>
    <t>Abuso nei processi di stabilizzazione finalizzato al reclutamento di candidati particolari.</t>
  </si>
  <si>
    <t>Irregolare composizione della commissione di concorso finalizzata al reclutamento di candidati particolari.</t>
  </si>
  <si>
    <t>Inosservanza delle regole procedurali a garanzia della trasparenza e dell'imparzialità della selezione, quali, a titolo esemplificativo, la cogenza della regola dell'anonimato nel caso di prova scritta e la predeterminazione dei criteri di valutazione delle prove allo scopo di reclutare candidati particolari.</t>
  </si>
  <si>
    <t>Progressioni economiche o di carriera accordate illegittimamente allo scopo di agevolare dipendenti/candidati particolari.</t>
  </si>
  <si>
    <t>Motivazione generica e tautologica circa la sussistenza dei presupposti di legge per il conferimento di incarichi professionali allo scopo di agevolare  soggetti particolari.</t>
  </si>
  <si>
    <t>Elusione delle regole di evidenza pubblica mediante utilizzo della procedura negoziata e abuso dell'affidamento diretto al di fuori dei casi previsti dalla legge laddove invece ricorrano i presupposti per una gara d'appalto.</t>
  </si>
  <si>
    <t>Definizione dei requisiti di accesso alla gara e, in particolare, dei requisiti tecnico-economici dei concorrenti al fine di favorire un'impresa (es.: clausole dei bandi che stabiliscono requisiti di qualificazione).</t>
  </si>
  <si>
    <t>Uso distorto del criterio dell'offerta economicamente più vantaggiosa, finalizzato a favorire un'impresa.</t>
  </si>
  <si>
    <t>Inesatta o inadeguata individuazione dei criteri che la commissione giudicatrice utilizzerà per decidere i punteggi da assegnare all'offerta tecnica.</t>
  </si>
  <si>
    <t>Mancato rispetto dei criteri fissati dalla legge e dalla giurisprudenza nella nomina della commissione giudicatrice.</t>
  </si>
  <si>
    <t>Mancato rispetto dei criteri indicati nel disciplinare di gara cui la commissione giudicatrice deve attenersi per decidere i punteggi da assegnare all'offerta, con riferimento alla valutazione degli elaborati progettuali.</t>
  </si>
  <si>
    <t>Elusione delle regole minime di concorrenza stabiliti dalla legge per gli affidamenti fino ad un milione di euro (art. 122, comma 7, D.lgs. 163/2006).</t>
  </si>
  <si>
    <t>Abuso del provvedimento di revoca del bando al fine di bloccare una gara il cui risultato si sia rivelato diverso da quello atteso o di concedere un indennizzo all'aggiudicatario.</t>
  </si>
  <si>
    <t>Pressioni dell'appaltatore sulla direzione lavori, affinchè possa essere rimodulato il cronoprogramma in funzione dell'andamento reale della realizzazione dell'opera.</t>
  </si>
  <si>
    <t>Ammissione di varianti in corso di esecuzione del contratto per consentire all'appaltatore di recuperare lo sconto effettuato in sede di gara o di conseguire extra guadagni.</t>
  </si>
  <si>
    <t>Mancato controllo della stazione appaltante nell'esecuzione della quota lavori che l'appaltatore dovrebbe eseguire direttamente e che invece viene scomposta e affidata attraverso contratti non qualificati come subappalto, ma alla stregua di forniture.</t>
  </si>
  <si>
    <t>Abuso nell'adozione di provvedimenti aventi ad oggetto condizioni di accesso a servizi universitari al fine di agevolare particolari soggetti.</t>
  </si>
  <si>
    <t>Mancata fissazione di criteri per la concessione di contributi e finanziamenti e mancato utilizzo di procedura pubbliche per l'individuazione dei beneficiari.</t>
  </si>
  <si>
    <t>Mancata acquisizione di idonea documentazione di spesa per l'erogazione di finanziamenti e contributi.</t>
  </si>
  <si>
    <t>Definizione delle disposizioni che disciplinano  la concessione dei benefici sociali e  assistenziali al personale dipendente personalizzate e non sufficientemente oggettive.</t>
  </si>
  <si>
    <t>Omesso e/o carente controllo, ai sensi dell'art. 71 e per gli effetti degli artt. 75 e 76 del DPR n. 445/2000, della veridicità dei documenti e delle dichiarazioni sostitutive sottoscritte e prodotte dai beneficiati.</t>
  </si>
  <si>
    <t>Individuazione delle Commissioni esaminatrici.</t>
  </si>
  <si>
    <t>Mancato rispetto dei criteri di individuazione delle offerte anormalmente basse, anche sotto il profilo procedurale.</t>
  </si>
  <si>
    <t>A12 A18</t>
  </si>
  <si>
    <t>A7 A8 A10 A10 A11 A14 A15 A16
A19 A20 A21 A22 A23</t>
  </si>
  <si>
    <t>A1 A4 A6</t>
  </si>
  <si>
    <t>A27 A28 A29 A30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</si>
</sst>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4"/>
  <sheetViews>
    <sheetView view="pageBreakPreview" topLeftCell="A18" zoomScale="75" zoomScaleNormal="100" zoomScaleSheetLayoutView="75" workbookViewId="0">
      <selection activeCell="C33" sqref="C33"/>
    </sheetView>
  </sheetViews>
  <sheetFormatPr defaultRowHeight="36.75" customHeight="1" x14ac:dyDescent="0.25"/>
  <cols>
    <col min="1" max="1" width="29.7109375" style="3" customWidth="1"/>
    <col min="2" max="2" width="37.5703125" style="3" customWidth="1"/>
    <col min="3" max="3" width="73.7109375" style="3" customWidth="1"/>
    <col min="4" max="16384" width="9.140625" style="3"/>
  </cols>
  <sheetData>
    <row r="1" spans="1:3" ht="36.75" customHeight="1" x14ac:dyDescent="0.25">
      <c r="A1" s="38" t="s">
        <v>49</v>
      </c>
      <c r="B1" s="38"/>
      <c r="C1" s="38"/>
    </row>
    <row r="2" spans="1:3" ht="36.75" customHeight="1" x14ac:dyDescent="0.25">
      <c r="A2" s="39" t="s">
        <v>47</v>
      </c>
      <c r="B2" s="40"/>
      <c r="C2" s="40"/>
    </row>
    <row r="3" spans="1:3" ht="15" x14ac:dyDescent="0.25">
      <c r="A3" s="6" t="s">
        <v>0</v>
      </c>
      <c r="B3" s="6" t="s">
        <v>7</v>
      </c>
      <c r="C3" s="6" t="s">
        <v>1</v>
      </c>
    </row>
    <row r="4" spans="1:3" ht="44.25" customHeight="1" x14ac:dyDescent="0.25">
      <c r="A4" s="46" t="s">
        <v>2</v>
      </c>
      <c r="B4" s="47" t="s">
        <v>8</v>
      </c>
      <c r="C4" s="33" t="s">
        <v>102</v>
      </c>
    </row>
    <row r="5" spans="1:3" ht="15" x14ac:dyDescent="0.25">
      <c r="A5" s="41"/>
      <c r="B5" s="41"/>
      <c r="C5" s="7" t="s">
        <v>103</v>
      </c>
    </row>
    <row r="6" spans="1:3" ht="27.75" customHeight="1" x14ac:dyDescent="0.25">
      <c r="A6" s="41"/>
      <c r="B6" s="41"/>
      <c r="C6" s="7" t="s">
        <v>104</v>
      </c>
    </row>
    <row r="7" spans="1:3" ht="53.25" customHeight="1" x14ac:dyDescent="0.25">
      <c r="A7" s="41"/>
      <c r="B7" s="41"/>
      <c r="C7" s="7" t="s">
        <v>105</v>
      </c>
    </row>
    <row r="8" spans="1:3" ht="29.25" customHeight="1" x14ac:dyDescent="0.25">
      <c r="A8" s="41"/>
      <c r="B8" s="8" t="s">
        <v>9</v>
      </c>
      <c r="C8" s="7" t="s">
        <v>106</v>
      </c>
    </row>
    <row r="9" spans="1:3" ht="30" customHeight="1" x14ac:dyDescent="0.25">
      <c r="A9" s="41"/>
      <c r="B9" s="9" t="s">
        <v>3</v>
      </c>
      <c r="C9" s="7" t="s">
        <v>107</v>
      </c>
    </row>
    <row r="10" spans="1:3" ht="36" x14ac:dyDescent="0.25">
      <c r="A10" s="41" t="s">
        <v>5</v>
      </c>
      <c r="B10" s="9" t="s">
        <v>10</v>
      </c>
      <c r="C10" s="10" t="s">
        <v>11</v>
      </c>
    </row>
    <row r="11" spans="1:3" ht="39.75" customHeight="1" x14ac:dyDescent="0.25">
      <c r="A11" s="41"/>
      <c r="B11" s="9" t="s">
        <v>12</v>
      </c>
      <c r="C11" s="10" t="s">
        <v>108</v>
      </c>
    </row>
    <row r="12" spans="1:3" ht="41.25" customHeight="1" x14ac:dyDescent="0.25">
      <c r="A12" s="41"/>
      <c r="B12" s="9" t="s">
        <v>13</v>
      </c>
      <c r="C12" s="7" t="s">
        <v>109</v>
      </c>
    </row>
    <row r="13" spans="1:3" ht="27.75" customHeight="1" x14ac:dyDescent="0.25">
      <c r="A13" s="41"/>
      <c r="B13" s="48" t="s">
        <v>14</v>
      </c>
      <c r="C13" s="7" t="s">
        <v>110</v>
      </c>
    </row>
    <row r="14" spans="1:3" ht="27.75" customHeight="1" x14ac:dyDescent="0.25">
      <c r="A14" s="41"/>
      <c r="B14" s="43"/>
      <c r="C14" s="10" t="s">
        <v>111</v>
      </c>
    </row>
    <row r="15" spans="1:3" ht="29.25" customHeight="1" x14ac:dyDescent="0.25">
      <c r="A15" s="41"/>
      <c r="B15" s="43"/>
      <c r="C15" s="10" t="s">
        <v>112</v>
      </c>
    </row>
    <row r="16" spans="1:3" ht="39.75" customHeight="1" x14ac:dyDescent="0.25">
      <c r="A16" s="41"/>
      <c r="B16" s="9" t="s">
        <v>16</v>
      </c>
      <c r="C16" s="10" t="s">
        <v>113</v>
      </c>
    </row>
    <row r="17" spans="1:3" ht="27.75" customHeight="1" x14ac:dyDescent="0.25">
      <c r="A17" s="41"/>
      <c r="B17" s="9" t="s">
        <v>17</v>
      </c>
      <c r="C17" s="10" t="s">
        <v>18</v>
      </c>
    </row>
    <row r="18" spans="1:3" ht="36" x14ac:dyDescent="0.25">
      <c r="A18" s="41"/>
      <c r="B18" s="9" t="s">
        <v>19</v>
      </c>
      <c r="C18" s="10" t="s">
        <v>20</v>
      </c>
    </row>
    <row r="19" spans="1:3" ht="30" customHeight="1" x14ac:dyDescent="0.25">
      <c r="A19" s="41"/>
      <c r="B19" s="48" t="s">
        <v>21</v>
      </c>
      <c r="C19" s="19" t="s">
        <v>114</v>
      </c>
    </row>
    <row r="20" spans="1:3" ht="27.75" customHeight="1" x14ac:dyDescent="0.25">
      <c r="A20" s="41"/>
      <c r="B20" s="43"/>
      <c r="C20" s="10" t="s">
        <v>22</v>
      </c>
    </row>
    <row r="21" spans="1:3" ht="29.25" customHeight="1" x14ac:dyDescent="0.25">
      <c r="A21" s="41"/>
      <c r="B21" s="11" t="s">
        <v>23</v>
      </c>
      <c r="C21" s="7" t="s">
        <v>115</v>
      </c>
    </row>
    <row r="22" spans="1:3" ht="53.25" customHeight="1" x14ac:dyDescent="0.25">
      <c r="A22" s="41"/>
      <c r="B22" s="43" t="s">
        <v>24</v>
      </c>
      <c r="C22" s="10" t="s">
        <v>25</v>
      </c>
    </row>
    <row r="23" spans="1:3" ht="27.75" customHeight="1" x14ac:dyDescent="0.25">
      <c r="A23" s="41"/>
      <c r="B23" s="43"/>
      <c r="C23" s="10" t="s">
        <v>116</v>
      </c>
    </row>
    <row r="24" spans="1:3" ht="29.25" customHeight="1" x14ac:dyDescent="0.25">
      <c r="A24" s="41"/>
      <c r="B24" s="11" t="s">
        <v>26</v>
      </c>
      <c r="C24" s="7" t="s">
        <v>117</v>
      </c>
    </row>
    <row r="25" spans="1:3" ht="41.25" customHeight="1" x14ac:dyDescent="0.25">
      <c r="A25" s="41"/>
      <c r="B25" s="11" t="s">
        <v>27</v>
      </c>
      <c r="C25" s="10" t="s">
        <v>118</v>
      </c>
    </row>
    <row r="26" spans="1:3" ht="48" x14ac:dyDescent="0.25">
      <c r="A26" s="41"/>
      <c r="B26" s="11" t="s">
        <v>28</v>
      </c>
      <c r="C26" s="12" t="s">
        <v>29</v>
      </c>
    </row>
    <row r="27" spans="1:3" ht="27.75" customHeight="1" x14ac:dyDescent="0.25">
      <c r="A27" s="41" t="s">
        <v>96</v>
      </c>
      <c r="B27" s="43" t="s">
        <v>31</v>
      </c>
      <c r="C27" s="10" t="s">
        <v>119</v>
      </c>
    </row>
    <row r="28" spans="1:3" ht="27.75" customHeight="1" x14ac:dyDescent="0.25">
      <c r="A28" s="42"/>
      <c r="B28" s="44"/>
      <c r="C28" s="10" t="s">
        <v>32</v>
      </c>
    </row>
    <row r="29" spans="1:3" ht="29.25" customHeight="1" x14ac:dyDescent="0.25">
      <c r="A29" s="41" t="s">
        <v>97</v>
      </c>
      <c r="B29" s="43" t="s">
        <v>33</v>
      </c>
      <c r="C29" s="10" t="s">
        <v>120</v>
      </c>
    </row>
    <row r="30" spans="1:3" ht="30" customHeight="1" x14ac:dyDescent="0.25">
      <c r="A30" s="45"/>
      <c r="B30" s="45"/>
      <c r="C30" s="10" t="s">
        <v>121</v>
      </c>
    </row>
    <row r="31" spans="1:3" ht="30" customHeight="1" x14ac:dyDescent="0.25">
      <c r="A31" s="45"/>
      <c r="B31" s="45"/>
      <c r="C31" s="10" t="s">
        <v>122</v>
      </c>
    </row>
    <row r="32" spans="1:3" ht="39.75" customHeight="1" x14ac:dyDescent="0.25">
      <c r="A32" s="45"/>
      <c r="B32" s="45"/>
      <c r="C32" s="13" t="s">
        <v>123</v>
      </c>
    </row>
    <row r="33" spans="1:3" ht="15" x14ac:dyDescent="0.25">
      <c r="A33" s="45"/>
      <c r="B33" s="45"/>
      <c r="C33" s="13" t="s">
        <v>124</v>
      </c>
    </row>
    <row r="34" spans="1:3" ht="36.75" customHeight="1" x14ac:dyDescent="0.25">
      <c r="A34" s="2"/>
      <c r="B34" s="2"/>
      <c r="C34" s="4"/>
    </row>
    <row r="35" spans="1:3" ht="36.75" customHeight="1" x14ac:dyDescent="0.25">
      <c r="A35" s="2"/>
      <c r="B35" s="2"/>
      <c r="C35" s="5"/>
    </row>
    <row r="36" spans="1:3" ht="36.75" customHeight="1" x14ac:dyDescent="0.25">
      <c r="A36" s="2"/>
      <c r="B36" s="2"/>
      <c r="C36" s="2"/>
    </row>
    <row r="37" spans="1:3" ht="36.75" customHeight="1" x14ac:dyDescent="0.25">
      <c r="A37" s="2"/>
      <c r="B37" s="2"/>
      <c r="C37" s="2"/>
    </row>
    <row r="38" spans="1:3" ht="36.75" customHeight="1" x14ac:dyDescent="0.25">
      <c r="A38" s="2"/>
      <c r="B38" s="2"/>
      <c r="C38" s="2"/>
    </row>
    <row r="39" spans="1:3" ht="36.75" customHeight="1" x14ac:dyDescent="0.25">
      <c r="A39" s="2"/>
      <c r="B39" s="2"/>
      <c r="C39" s="2"/>
    </row>
    <row r="40" spans="1:3" ht="36.75" customHeight="1" x14ac:dyDescent="0.25">
      <c r="A40" s="2"/>
      <c r="B40" s="2"/>
      <c r="C40" s="2"/>
    </row>
    <row r="41" spans="1:3" ht="36.75" customHeight="1" x14ac:dyDescent="0.25">
      <c r="A41" s="2"/>
      <c r="B41" s="2"/>
      <c r="C41" s="2"/>
    </row>
    <row r="42" spans="1:3" ht="36.75" customHeight="1" x14ac:dyDescent="0.25">
      <c r="A42" s="5"/>
      <c r="B42" s="5"/>
      <c r="C42" s="2"/>
    </row>
    <row r="43" spans="1:3" ht="36.75" customHeight="1" x14ac:dyDescent="0.25">
      <c r="A43" s="5"/>
      <c r="B43" s="5"/>
      <c r="C43" s="2"/>
    </row>
    <row r="44" spans="1:3" ht="36.75" customHeight="1" x14ac:dyDescent="0.25">
      <c r="A44" s="5"/>
      <c r="B44" s="5"/>
      <c r="C44" s="2"/>
    </row>
    <row r="45" spans="1:3" ht="36.75" customHeight="1" x14ac:dyDescent="0.25">
      <c r="A45" s="5"/>
      <c r="B45" s="5"/>
      <c r="C45" s="2"/>
    </row>
    <row r="46" spans="1:3" ht="36.75" customHeight="1" x14ac:dyDescent="0.25">
      <c r="A46" s="5"/>
      <c r="B46" s="5"/>
      <c r="C46" s="5"/>
    </row>
    <row r="47" spans="1:3" ht="36.75" customHeight="1" x14ac:dyDescent="0.25">
      <c r="A47" s="5"/>
      <c r="B47" s="5"/>
      <c r="C47" s="5"/>
    </row>
    <row r="48" spans="1:3" ht="36.75" customHeight="1" x14ac:dyDescent="0.25">
      <c r="A48" s="5"/>
      <c r="B48" s="5"/>
      <c r="C48" s="5"/>
    </row>
    <row r="49" spans="1:3" ht="36.75" customHeight="1" x14ac:dyDescent="0.25">
      <c r="A49" s="5"/>
      <c r="B49" s="5"/>
      <c r="C49" s="5"/>
    </row>
    <row r="50" spans="1:3" ht="36.75" customHeight="1" x14ac:dyDescent="0.25">
      <c r="A50" s="5"/>
      <c r="B50" s="5"/>
      <c r="C50" s="5"/>
    </row>
    <row r="51" spans="1:3" ht="36.75" customHeight="1" x14ac:dyDescent="0.25">
      <c r="A51" s="5"/>
      <c r="B51" s="5"/>
      <c r="C51" s="5"/>
    </row>
    <row r="52" spans="1:3" ht="36.75" customHeight="1" x14ac:dyDescent="0.25">
      <c r="A52" s="5"/>
      <c r="B52" s="5"/>
      <c r="C52" s="5"/>
    </row>
    <row r="53" spans="1:3" ht="36.75" customHeight="1" x14ac:dyDescent="0.25">
      <c r="A53" s="5"/>
      <c r="B53" s="5"/>
      <c r="C53" s="5"/>
    </row>
    <row r="54" spans="1:3" ht="36.75" customHeight="1" x14ac:dyDescent="0.25">
      <c r="A54" s="5"/>
      <c r="B54" s="5"/>
      <c r="C54" s="5"/>
    </row>
    <row r="55" spans="1:3" ht="36.75" customHeight="1" x14ac:dyDescent="0.25">
      <c r="A55" s="5"/>
      <c r="B55" s="5"/>
      <c r="C55" s="5"/>
    </row>
    <row r="56" spans="1:3" ht="36.75" customHeight="1" x14ac:dyDescent="0.25">
      <c r="A56" s="5"/>
      <c r="B56" s="5"/>
      <c r="C56" s="5"/>
    </row>
    <row r="57" spans="1:3" ht="36.75" customHeight="1" x14ac:dyDescent="0.25">
      <c r="A57" s="5"/>
      <c r="B57" s="5"/>
      <c r="C57" s="5"/>
    </row>
    <row r="58" spans="1:3" ht="36.75" customHeight="1" x14ac:dyDescent="0.25">
      <c r="A58" s="5"/>
      <c r="B58" s="5"/>
      <c r="C58" s="5"/>
    </row>
    <row r="59" spans="1:3" ht="36.75" customHeight="1" x14ac:dyDescent="0.25">
      <c r="A59" s="5"/>
      <c r="B59" s="5"/>
      <c r="C59" s="5"/>
    </row>
    <row r="60" spans="1:3" ht="36.75" customHeight="1" x14ac:dyDescent="0.25">
      <c r="A60" s="1"/>
      <c r="B60" s="1"/>
      <c r="C60" s="1"/>
    </row>
    <row r="61" spans="1:3" ht="36.75" customHeight="1" x14ac:dyDescent="0.25">
      <c r="A61" s="1"/>
      <c r="B61" s="1"/>
      <c r="C61" s="1"/>
    </row>
    <row r="62" spans="1:3" ht="36.75" customHeight="1" x14ac:dyDescent="0.25">
      <c r="A62" s="1"/>
      <c r="B62" s="1"/>
      <c r="C62" s="1"/>
    </row>
    <row r="63" spans="1:3" ht="36.75" customHeight="1" x14ac:dyDescent="0.25">
      <c r="A63" s="1"/>
      <c r="B63" s="1"/>
      <c r="C63" s="1"/>
    </row>
    <row r="64" spans="1:3" ht="36.75" customHeight="1" x14ac:dyDescent="0.25">
      <c r="A64" s="1"/>
      <c r="B64" s="1"/>
      <c r="C64" s="1"/>
    </row>
    <row r="65" spans="1:3" ht="36.75" customHeight="1" x14ac:dyDescent="0.25">
      <c r="A65" s="1"/>
      <c r="B65" s="1"/>
      <c r="C65" s="1"/>
    </row>
    <row r="66" spans="1:3" ht="36.75" customHeight="1" x14ac:dyDescent="0.25">
      <c r="A66" s="1"/>
      <c r="B66" s="1"/>
      <c r="C66" s="1"/>
    </row>
    <row r="67" spans="1:3" ht="36.75" customHeight="1" x14ac:dyDescent="0.25">
      <c r="A67" s="1"/>
      <c r="B67" s="1"/>
      <c r="C67" s="1"/>
    </row>
    <row r="68" spans="1:3" ht="36.75" customHeight="1" x14ac:dyDescent="0.25">
      <c r="A68" s="1"/>
      <c r="B68" s="1"/>
      <c r="C68" s="1"/>
    </row>
    <row r="69" spans="1:3" ht="36.75" customHeight="1" x14ac:dyDescent="0.25">
      <c r="A69" s="1"/>
      <c r="B69" s="1"/>
      <c r="C69" s="1"/>
    </row>
    <row r="70" spans="1:3" ht="36.75" customHeight="1" x14ac:dyDescent="0.25">
      <c r="A70" s="1"/>
      <c r="B70" s="1"/>
      <c r="C70" s="1"/>
    </row>
    <row r="71" spans="1:3" ht="36.75" customHeight="1" x14ac:dyDescent="0.25">
      <c r="A71" s="1"/>
      <c r="B71" s="1"/>
      <c r="C71" s="1"/>
    </row>
    <row r="72" spans="1:3" ht="36.75" customHeight="1" x14ac:dyDescent="0.25">
      <c r="A72" s="1"/>
      <c r="B72" s="1"/>
      <c r="C72" s="1"/>
    </row>
    <row r="73" spans="1:3" ht="36.75" customHeight="1" x14ac:dyDescent="0.25">
      <c r="A73" s="1"/>
      <c r="B73" s="1"/>
      <c r="C73" s="1"/>
    </row>
    <row r="74" spans="1:3" ht="36.75" customHeight="1" x14ac:dyDescent="0.25">
      <c r="A74" s="1"/>
      <c r="B74" s="1"/>
      <c r="C74" s="1"/>
    </row>
    <row r="75" spans="1:3" ht="36.75" customHeight="1" x14ac:dyDescent="0.25">
      <c r="A75" s="1"/>
      <c r="B75" s="1"/>
      <c r="C75" s="1"/>
    </row>
    <row r="76" spans="1:3" ht="36.75" customHeight="1" x14ac:dyDescent="0.25">
      <c r="A76" s="1"/>
      <c r="B76" s="1"/>
      <c r="C76" s="1"/>
    </row>
    <row r="77" spans="1:3" ht="36.75" customHeight="1" x14ac:dyDescent="0.25">
      <c r="A77" s="1"/>
      <c r="B77" s="1"/>
      <c r="C77" s="1"/>
    </row>
    <row r="78" spans="1:3" ht="36.75" customHeight="1" x14ac:dyDescent="0.25">
      <c r="A78" s="1"/>
      <c r="B78" s="1"/>
      <c r="C78" s="1"/>
    </row>
    <row r="79" spans="1:3" ht="36.75" customHeight="1" x14ac:dyDescent="0.25">
      <c r="A79" s="1"/>
      <c r="B79" s="1"/>
      <c r="C79" s="1"/>
    </row>
    <row r="80" spans="1:3" ht="36.75" customHeight="1" x14ac:dyDescent="0.25">
      <c r="A80" s="1"/>
      <c r="B80" s="1"/>
      <c r="C80" s="1"/>
    </row>
    <row r="81" spans="1:3" ht="36.75" customHeight="1" x14ac:dyDescent="0.25">
      <c r="A81" s="1"/>
      <c r="B81" s="1"/>
      <c r="C81" s="1"/>
    </row>
    <row r="82" spans="1:3" ht="36.75" customHeight="1" x14ac:dyDescent="0.25">
      <c r="A82" s="1"/>
      <c r="B82" s="1"/>
      <c r="C82" s="1"/>
    </row>
    <row r="83" spans="1:3" ht="36.75" customHeight="1" x14ac:dyDescent="0.25">
      <c r="A83" s="1"/>
      <c r="B83" s="1"/>
      <c r="C83" s="1"/>
    </row>
    <row r="84" spans="1:3" ht="36.75" customHeight="1" x14ac:dyDescent="0.25">
      <c r="A84" s="1"/>
      <c r="B84" s="1"/>
      <c r="C84" s="1"/>
    </row>
    <row r="85" spans="1:3" ht="36.75" customHeight="1" x14ac:dyDescent="0.25">
      <c r="A85" s="1"/>
      <c r="B85" s="1"/>
      <c r="C85" s="1"/>
    </row>
    <row r="86" spans="1:3" ht="36.75" customHeight="1" x14ac:dyDescent="0.25">
      <c r="A86" s="1"/>
      <c r="B86" s="1"/>
      <c r="C86" s="1"/>
    </row>
    <row r="87" spans="1:3" ht="36.75" customHeight="1" x14ac:dyDescent="0.25">
      <c r="A87" s="1"/>
      <c r="B87" s="1"/>
      <c r="C87" s="1"/>
    </row>
    <row r="88" spans="1:3" ht="36.75" customHeight="1" x14ac:dyDescent="0.25">
      <c r="A88" s="1"/>
      <c r="B88" s="1"/>
      <c r="C88" s="1"/>
    </row>
    <row r="89" spans="1:3" ht="36.75" customHeight="1" x14ac:dyDescent="0.25">
      <c r="A89" s="1"/>
      <c r="B89" s="1"/>
      <c r="C89" s="1"/>
    </row>
    <row r="90" spans="1:3" ht="36.75" customHeight="1" x14ac:dyDescent="0.25">
      <c r="A90" s="1"/>
      <c r="B90" s="1"/>
      <c r="C90" s="1"/>
    </row>
    <row r="91" spans="1:3" ht="36.75" customHeight="1" x14ac:dyDescent="0.25">
      <c r="A91" s="1"/>
      <c r="B91" s="1"/>
      <c r="C91" s="1"/>
    </row>
    <row r="92" spans="1:3" ht="36.75" customHeight="1" x14ac:dyDescent="0.25">
      <c r="A92" s="1"/>
      <c r="B92" s="1"/>
      <c r="C92" s="1"/>
    </row>
    <row r="93" spans="1:3" ht="36.75" customHeight="1" x14ac:dyDescent="0.25">
      <c r="A93" s="1"/>
      <c r="B93" s="1"/>
      <c r="C93" s="1"/>
    </row>
    <row r="94" spans="1:3" ht="36.75" customHeight="1" x14ac:dyDescent="0.25">
      <c r="A94" s="1"/>
      <c r="B94" s="1"/>
      <c r="C94" s="1"/>
    </row>
    <row r="95" spans="1:3" ht="36.75" customHeight="1" x14ac:dyDescent="0.25">
      <c r="A95" s="1"/>
      <c r="B95" s="1"/>
      <c r="C95" s="1"/>
    </row>
    <row r="96" spans="1:3" ht="36.75" customHeight="1" x14ac:dyDescent="0.25">
      <c r="A96" s="1"/>
      <c r="B96" s="1"/>
      <c r="C96" s="1"/>
    </row>
    <row r="97" spans="1:3" ht="36.75" customHeight="1" x14ac:dyDescent="0.25">
      <c r="A97" s="1"/>
      <c r="B97" s="1"/>
      <c r="C97" s="1"/>
    </row>
    <row r="98" spans="1:3" ht="36.75" customHeight="1" x14ac:dyDescent="0.25">
      <c r="A98" s="1"/>
      <c r="B98" s="1"/>
      <c r="C98" s="1"/>
    </row>
    <row r="99" spans="1:3" ht="36.75" customHeight="1" x14ac:dyDescent="0.25">
      <c r="A99" s="1"/>
      <c r="B99" s="1"/>
      <c r="C99" s="1"/>
    </row>
    <row r="100" spans="1:3" ht="36.75" customHeight="1" x14ac:dyDescent="0.25">
      <c r="A100" s="1"/>
      <c r="B100" s="1"/>
      <c r="C100" s="1"/>
    </row>
    <row r="101" spans="1:3" ht="36.75" customHeight="1" x14ac:dyDescent="0.25">
      <c r="A101" s="1"/>
      <c r="B101" s="1"/>
      <c r="C101" s="1"/>
    </row>
    <row r="102" spans="1:3" ht="36.75" customHeight="1" x14ac:dyDescent="0.25">
      <c r="A102" s="1"/>
      <c r="B102" s="1"/>
      <c r="C102" s="1"/>
    </row>
    <row r="103" spans="1:3" ht="36.75" customHeight="1" x14ac:dyDescent="0.25">
      <c r="A103" s="1"/>
      <c r="B103" s="1"/>
      <c r="C103" s="1"/>
    </row>
    <row r="104" spans="1:3" ht="36.75" customHeight="1" x14ac:dyDescent="0.25">
      <c r="A104" s="1"/>
      <c r="B104" s="1"/>
      <c r="C104" s="1"/>
    </row>
    <row r="105" spans="1:3" ht="36.75" customHeight="1" x14ac:dyDescent="0.25">
      <c r="A105" s="1"/>
      <c r="B105" s="1"/>
      <c r="C105" s="1"/>
    </row>
    <row r="106" spans="1:3" ht="36.75" customHeight="1" x14ac:dyDescent="0.25">
      <c r="A106" s="1"/>
      <c r="B106" s="1"/>
      <c r="C106" s="1"/>
    </row>
    <row r="107" spans="1:3" ht="36.75" customHeight="1" x14ac:dyDescent="0.25">
      <c r="A107" s="1"/>
      <c r="B107" s="1"/>
      <c r="C107" s="1"/>
    </row>
    <row r="108" spans="1:3" ht="36.75" customHeight="1" x14ac:dyDescent="0.25">
      <c r="A108" s="1"/>
      <c r="B108" s="1"/>
      <c r="C108" s="1"/>
    </row>
    <row r="109" spans="1:3" ht="36.75" customHeight="1" x14ac:dyDescent="0.25">
      <c r="A109" s="1"/>
      <c r="B109" s="1"/>
      <c r="C109" s="1"/>
    </row>
    <row r="110" spans="1:3" ht="36.75" customHeight="1" x14ac:dyDescent="0.25">
      <c r="A110" s="1"/>
      <c r="B110" s="1"/>
      <c r="C110" s="1"/>
    </row>
    <row r="111" spans="1:3" ht="36.75" customHeight="1" x14ac:dyDescent="0.25">
      <c r="A111" s="1"/>
      <c r="B111" s="1"/>
      <c r="C111" s="1"/>
    </row>
    <row r="112" spans="1:3" ht="36.75" customHeight="1" x14ac:dyDescent="0.25">
      <c r="A112" s="1"/>
      <c r="B112" s="1"/>
      <c r="C112" s="1"/>
    </row>
    <row r="113" spans="1:3" ht="36.75" customHeight="1" x14ac:dyDescent="0.25">
      <c r="A113" s="1"/>
      <c r="B113" s="1"/>
      <c r="C113" s="1"/>
    </row>
    <row r="114" spans="1:3" ht="36.75" customHeight="1" x14ac:dyDescent="0.25">
      <c r="A114" s="1"/>
      <c r="B114" s="1"/>
      <c r="C114" s="1"/>
    </row>
    <row r="115" spans="1:3" ht="36.75" customHeight="1" x14ac:dyDescent="0.25">
      <c r="A115" s="1"/>
      <c r="B115" s="1"/>
      <c r="C115" s="1"/>
    </row>
    <row r="116" spans="1:3" ht="36.75" customHeight="1" x14ac:dyDescent="0.25">
      <c r="A116" s="1"/>
      <c r="B116" s="1"/>
      <c r="C116" s="1"/>
    </row>
    <row r="117" spans="1:3" ht="36.75" customHeight="1" x14ac:dyDescent="0.25">
      <c r="A117" s="1"/>
      <c r="B117" s="1"/>
      <c r="C117" s="1"/>
    </row>
    <row r="118" spans="1:3" ht="36.75" customHeight="1" x14ac:dyDescent="0.25">
      <c r="A118" s="1"/>
      <c r="B118" s="1"/>
      <c r="C118" s="1"/>
    </row>
    <row r="119" spans="1:3" ht="36.75" customHeight="1" x14ac:dyDescent="0.25">
      <c r="A119" s="1"/>
      <c r="B119" s="1"/>
      <c r="C119" s="1"/>
    </row>
    <row r="120" spans="1:3" ht="36.75" customHeight="1" x14ac:dyDescent="0.25">
      <c r="A120" s="1"/>
      <c r="B120" s="1"/>
      <c r="C120" s="1"/>
    </row>
    <row r="121" spans="1:3" ht="36.75" customHeight="1" x14ac:dyDescent="0.25">
      <c r="A121" s="1"/>
      <c r="B121" s="1"/>
      <c r="C121" s="1"/>
    </row>
    <row r="122" spans="1:3" ht="36.75" customHeight="1" x14ac:dyDescent="0.25">
      <c r="A122" s="1"/>
      <c r="B122" s="1"/>
      <c r="C122" s="1"/>
    </row>
    <row r="123" spans="1:3" ht="36.75" customHeight="1" x14ac:dyDescent="0.25">
      <c r="A123" s="1"/>
      <c r="B123" s="1"/>
      <c r="C123" s="1"/>
    </row>
    <row r="124" spans="1:3" ht="36.75" customHeight="1" x14ac:dyDescent="0.25">
      <c r="A124" s="1"/>
      <c r="B124" s="1"/>
      <c r="C124" s="1"/>
    </row>
  </sheetData>
  <mergeCells count="12">
    <mergeCell ref="A1:C1"/>
    <mergeCell ref="A2:C2"/>
    <mergeCell ref="A27:A28"/>
    <mergeCell ref="B27:B28"/>
    <mergeCell ref="A29:A33"/>
    <mergeCell ref="B29:B33"/>
    <mergeCell ref="A4:A9"/>
    <mergeCell ref="B4:B7"/>
    <mergeCell ref="A10:A26"/>
    <mergeCell ref="B13:B15"/>
    <mergeCell ref="B19:B20"/>
    <mergeCell ref="B22:B23"/>
  </mergeCells>
  <printOptions gridLines="1"/>
  <pageMargins left="0.70866141732283472" right="0.70866141732283472" top="0.74803149606299213" bottom="0.74803149606299213" header="0.31496062992125984" footer="0.31496062992125984"/>
  <pageSetup paperSize="8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4"/>
  <sheetViews>
    <sheetView view="pageBreakPreview" topLeftCell="A17" zoomScale="75" zoomScaleNormal="100" zoomScaleSheetLayoutView="75" workbookViewId="0">
      <selection activeCell="Q6" sqref="Q6"/>
    </sheetView>
  </sheetViews>
  <sheetFormatPr defaultRowHeight="36.75" customHeight="1" x14ac:dyDescent="0.25"/>
  <cols>
    <col min="1" max="1" width="29.7109375" style="3" customWidth="1"/>
    <col min="2" max="2" width="37.5703125" style="3" customWidth="1"/>
    <col min="3" max="3" width="73.7109375" style="3" customWidth="1"/>
    <col min="4" max="5" width="5.5703125" style="37" customWidth="1"/>
    <col min="6" max="6" width="4.85546875" style="37" customWidth="1"/>
    <col min="7" max="7" width="5" style="37" customWidth="1"/>
    <col min="8" max="8" width="5.140625" style="37" customWidth="1"/>
    <col min="9" max="9" width="5" style="37" customWidth="1"/>
    <col min="10" max="10" width="7.7109375" style="37" customWidth="1"/>
    <col min="11" max="13" width="3.5703125" style="37" customWidth="1"/>
    <col min="14" max="14" width="3.28515625" style="37" customWidth="1"/>
    <col min="15" max="15" width="8.5703125" style="37" customWidth="1"/>
    <col min="16" max="16" width="10.42578125" style="37" customWidth="1"/>
    <col min="17" max="16384" width="9.140625" style="3"/>
  </cols>
  <sheetData>
    <row r="1" spans="1:17" ht="36.75" customHeight="1" x14ac:dyDescent="0.25">
      <c r="A1" s="49" t="s">
        <v>50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7" ht="36.75" customHeight="1" x14ac:dyDescent="0.25">
      <c r="A2" s="39" t="s">
        <v>47</v>
      </c>
      <c r="B2" s="40"/>
      <c r="C2" s="40"/>
      <c r="D2" s="50" t="s">
        <v>48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</row>
    <row r="3" spans="1:17" ht="15" x14ac:dyDescent="0.25">
      <c r="A3" s="6" t="s">
        <v>0</v>
      </c>
      <c r="B3" s="6" t="s">
        <v>7</v>
      </c>
      <c r="C3" s="6" t="s">
        <v>1</v>
      </c>
      <c r="D3" s="34" t="s">
        <v>34</v>
      </c>
      <c r="E3" s="34" t="s">
        <v>35</v>
      </c>
      <c r="F3" s="34" t="s">
        <v>36</v>
      </c>
      <c r="G3" s="34" t="s">
        <v>37</v>
      </c>
      <c r="H3" s="34" t="s">
        <v>38</v>
      </c>
      <c r="I3" s="34" t="s">
        <v>39</v>
      </c>
      <c r="J3" s="35" t="s">
        <v>40</v>
      </c>
      <c r="K3" s="35" t="s">
        <v>41</v>
      </c>
      <c r="L3" s="35" t="s">
        <v>42</v>
      </c>
      <c r="M3" s="35" t="s">
        <v>43</v>
      </c>
      <c r="N3" s="35" t="s">
        <v>44</v>
      </c>
      <c r="O3" s="35" t="s">
        <v>45</v>
      </c>
      <c r="P3" s="35" t="s">
        <v>46</v>
      </c>
    </row>
    <row r="4" spans="1:17" ht="44.25" customHeight="1" x14ac:dyDescent="0.25">
      <c r="A4" s="46" t="s">
        <v>2</v>
      </c>
      <c r="B4" s="47" t="s">
        <v>8</v>
      </c>
      <c r="C4" s="16" t="s">
        <v>102</v>
      </c>
      <c r="D4" s="20">
        <v>4</v>
      </c>
      <c r="E4" s="20">
        <v>5</v>
      </c>
      <c r="F4" s="20">
        <v>1</v>
      </c>
      <c r="G4" s="20">
        <v>5</v>
      </c>
      <c r="H4" s="20">
        <v>1</v>
      </c>
      <c r="I4" s="20">
        <v>5</v>
      </c>
      <c r="J4" s="21">
        <f>(D4+E4+F4+G4+H4+I4)/6</f>
        <v>3.5</v>
      </c>
      <c r="K4" s="20">
        <v>5</v>
      </c>
      <c r="L4" s="20">
        <v>1</v>
      </c>
      <c r="M4" s="20">
        <v>1</v>
      </c>
      <c r="N4" s="20">
        <v>5</v>
      </c>
      <c r="O4" s="21">
        <f>(K4+L4+M4+N4)/4</f>
        <v>3</v>
      </c>
      <c r="P4" s="21">
        <f>J4*O4</f>
        <v>10.5</v>
      </c>
      <c r="Q4" s="3" t="s">
        <v>64</v>
      </c>
    </row>
    <row r="5" spans="1:17" ht="15" x14ac:dyDescent="0.25">
      <c r="A5" s="41"/>
      <c r="B5" s="41"/>
      <c r="C5" s="16" t="s">
        <v>6</v>
      </c>
      <c r="D5" s="20">
        <v>1</v>
      </c>
      <c r="E5" s="20">
        <v>5</v>
      </c>
      <c r="F5" s="20">
        <v>1</v>
      </c>
      <c r="G5" s="20">
        <v>5</v>
      </c>
      <c r="H5" s="20">
        <v>1</v>
      </c>
      <c r="I5" s="20">
        <v>2</v>
      </c>
      <c r="J5" s="21">
        <f t="shared" ref="J5:J33" si="0">(D5+E5+F5+G5+H5+I5)/6</f>
        <v>2.5</v>
      </c>
      <c r="K5" s="20">
        <v>5</v>
      </c>
      <c r="L5" s="20">
        <v>1</v>
      </c>
      <c r="M5" s="20">
        <v>1</v>
      </c>
      <c r="N5" s="20">
        <v>5</v>
      </c>
      <c r="O5" s="21">
        <f t="shared" ref="O5:O33" si="1">(K5+L5+M5+N5)/4</f>
        <v>3</v>
      </c>
      <c r="P5" s="21">
        <f t="shared" ref="P5:P33" si="2">J5*O5</f>
        <v>7.5</v>
      </c>
      <c r="Q5" s="3" t="s">
        <v>65</v>
      </c>
    </row>
    <row r="6" spans="1:17" ht="27.75" customHeight="1" x14ac:dyDescent="0.25">
      <c r="A6" s="41"/>
      <c r="B6" s="41"/>
      <c r="C6" s="16" t="s">
        <v>104</v>
      </c>
      <c r="D6" s="20">
        <v>1</v>
      </c>
      <c r="E6" s="20">
        <v>5</v>
      </c>
      <c r="F6" s="20">
        <v>1</v>
      </c>
      <c r="G6" s="20">
        <v>5</v>
      </c>
      <c r="H6" s="20">
        <v>1</v>
      </c>
      <c r="I6" s="20">
        <v>4</v>
      </c>
      <c r="J6" s="21">
        <f t="shared" si="0"/>
        <v>2.8333333333333335</v>
      </c>
      <c r="K6" s="20">
        <v>5</v>
      </c>
      <c r="L6" s="20">
        <v>1</v>
      </c>
      <c r="M6" s="20">
        <v>1</v>
      </c>
      <c r="N6" s="20">
        <v>5</v>
      </c>
      <c r="O6" s="21">
        <f t="shared" si="1"/>
        <v>3</v>
      </c>
      <c r="P6" s="21">
        <f t="shared" si="2"/>
        <v>8.5</v>
      </c>
      <c r="Q6" s="3" t="s">
        <v>67</v>
      </c>
    </row>
    <row r="7" spans="1:17" ht="53.25" customHeight="1" x14ac:dyDescent="0.25">
      <c r="A7" s="41"/>
      <c r="B7" s="41"/>
      <c r="C7" s="16" t="s">
        <v>105</v>
      </c>
      <c r="D7" s="20">
        <v>5</v>
      </c>
      <c r="E7" s="20">
        <v>5</v>
      </c>
      <c r="F7" s="20">
        <v>1</v>
      </c>
      <c r="G7" s="20">
        <v>5</v>
      </c>
      <c r="H7" s="20">
        <v>1</v>
      </c>
      <c r="I7" s="20">
        <v>5</v>
      </c>
      <c r="J7" s="21">
        <f t="shared" si="0"/>
        <v>3.6666666666666665</v>
      </c>
      <c r="K7" s="20">
        <v>5</v>
      </c>
      <c r="L7" s="20">
        <v>1</v>
      </c>
      <c r="M7" s="20">
        <v>4</v>
      </c>
      <c r="N7" s="20">
        <v>5</v>
      </c>
      <c r="O7" s="21">
        <f t="shared" si="1"/>
        <v>3.75</v>
      </c>
      <c r="P7" s="21">
        <f t="shared" si="2"/>
        <v>13.75</v>
      </c>
      <c r="Q7" s="3" t="s">
        <v>66</v>
      </c>
    </row>
    <row r="8" spans="1:17" ht="24" x14ac:dyDescent="0.25">
      <c r="A8" s="41"/>
      <c r="B8" s="17" t="s">
        <v>9</v>
      </c>
      <c r="C8" s="16" t="s">
        <v>106</v>
      </c>
      <c r="D8" s="20">
        <v>2</v>
      </c>
      <c r="E8" s="20">
        <v>5</v>
      </c>
      <c r="F8" s="20">
        <v>1</v>
      </c>
      <c r="G8" s="20">
        <v>5</v>
      </c>
      <c r="H8" s="20">
        <v>1</v>
      </c>
      <c r="I8" s="20">
        <v>2</v>
      </c>
      <c r="J8" s="21">
        <f t="shared" si="0"/>
        <v>2.6666666666666665</v>
      </c>
      <c r="K8" s="20">
        <v>5</v>
      </c>
      <c r="L8" s="20">
        <v>1</v>
      </c>
      <c r="M8" s="20">
        <v>1</v>
      </c>
      <c r="N8" s="20">
        <v>5</v>
      </c>
      <c r="O8" s="21">
        <f t="shared" si="1"/>
        <v>3</v>
      </c>
      <c r="P8" s="21">
        <f t="shared" si="2"/>
        <v>8</v>
      </c>
      <c r="Q8" s="3" t="s">
        <v>68</v>
      </c>
    </row>
    <row r="9" spans="1:17" ht="30" customHeight="1" x14ac:dyDescent="0.25">
      <c r="A9" s="41"/>
      <c r="B9" s="18" t="s">
        <v>3</v>
      </c>
      <c r="C9" s="16" t="s">
        <v>107</v>
      </c>
      <c r="D9" s="20">
        <v>4</v>
      </c>
      <c r="E9" s="20">
        <v>5</v>
      </c>
      <c r="F9" s="20">
        <v>1</v>
      </c>
      <c r="G9" s="20">
        <v>5</v>
      </c>
      <c r="H9" s="20">
        <v>1</v>
      </c>
      <c r="I9" s="20">
        <v>4</v>
      </c>
      <c r="J9" s="21">
        <f t="shared" si="0"/>
        <v>3.3333333333333335</v>
      </c>
      <c r="K9" s="20">
        <v>5</v>
      </c>
      <c r="L9" s="20">
        <v>1</v>
      </c>
      <c r="M9" s="20">
        <v>1</v>
      </c>
      <c r="N9" s="20">
        <v>5</v>
      </c>
      <c r="O9" s="21">
        <f t="shared" si="1"/>
        <v>3</v>
      </c>
      <c r="P9" s="21">
        <f t="shared" si="2"/>
        <v>10</v>
      </c>
      <c r="Q9" s="3" t="s">
        <v>69</v>
      </c>
    </row>
    <row r="10" spans="1:17" ht="36" x14ac:dyDescent="0.25">
      <c r="A10" s="41" t="s">
        <v>5</v>
      </c>
      <c r="B10" s="18" t="s">
        <v>10</v>
      </c>
      <c r="C10" s="10" t="s">
        <v>11</v>
      </c>
      <c r="D10" s="20">
        <v>5</v>
      </c>
      <c r="E10" s="20">
        <v>5</v>
      </c>
      <c r="F10" s="20">
        <v>1</v>
      </c>
      <c r="G10" s="20">
        <v>5</v>
      </c>
      <c r="H10" s="20">
        <v>5</v>
      </c>
      <c r="I10" s="20">
        <v>5</v>
      </c>
      <c r="J10" s="21">
        <f t="shared" si="0"/>
        <v>4.333333333333333</v>
      </c>
      <c r="K10" s="20">
        <v>4</v>
      </c>
      <c r="L10" s="20">
        <v>1</v>
      </c>
      <c r="M10" s="20">
        <v>1</v>
      </c>
      <c r="N10" s="20">
        <v>3</v>
      </c>
      <c r="O10" s="21">
        <f t="shared" si="1"/>
        <v>2.25</v>
      </c>
      <c r="P10" s="21">
        <f t="shared" si="2"/>
        <v>9.75</v>
      </c>
      <c r="Q10" s="3" t="s">
        <v>72</v>
      </c>
    </row>
    <row r="11" spans="1:17" ht="39.75" customHeight="1" x14ac:dyDescent="0.25">
      <c r="A11" s="41"/>
      <c r="B11" s="18" t="s">
        <v>12</v>
      </c>
      <c r="C11" s="10" t="s">
        <v>108</v>
      </c>
      <c r="D11" s="20">
        <v>3</v>
      </c>
      <c r="E11" s="20">
        <v>5</v>
      </c>
      <c r="F11" s="20">
        <v>1</v>
      </c>
      <c r="G11" s="20">
        <v>5</v>
      </c>
      <c r="H11" s="20">
        <v>5</v>
      </c>
      <c r="I11" s="20">
        <v>4</v>
      </c>
      <c r="J11" s="21">
        <f t="shared" si="0"/>
        <v>3.8333333333333335</v>
      </c>
      <c r="K11" s="20">
        <v>4</v>
      </c>
      <c r="L11" s="20">
        <v>1</v>
      </c>
      <c r="M11" s="20">
        <v>1</v>
      </c>
      <c r="N11" s="20">
        <v>5</v>
      </c>
      <c r="O11" s="21">
        <f t="shared" si="1"/>
        <v>2.75</v>
      </c>
      <c r="P11" s="21">
        <f t="shared" si="2"/>
        <v>10.541666666666668</v>
      </c>
      <c r="Q11" s="3" t="s">
        <v>76</v>
      </c>
    </row>
    <row r="12" spans="1:17" ht="41.25" customHeight="1" x14ac:dyDescent="0.25">
      <c r="A12" s="41"/>
      <c r="B12" s="18" t="s">
        <v>13</v>
      </c>
      <c r="C12" s="16" t="s">
        <v>109</v>
      </c>
      <c r="D12" s="20">
        <v>5</v>
      </c>
      <c r="E12" s="20">
        <v>5</v>
      </c>
      <c r="F12" s="20">
        <v>1</v>
      </c>
      <c r="G12" s="20">
        <v>5</v>
      </c>
      <c r="H12" s="20">
        <v>1</v>
      </c>
      <c r="I12" s="20">
        <v>5</v>
      </c>
      <c r="J12" s="21">
        <f t="shared" si="0"/>
        <v>3.6666666666666665</v>
      </c>
      <c r="K12" s="20">
        <v>4</v>
      </c>
      <c r="L12" s="20">
        <v>1</v>
      </c>
      <c r="M12" s="20">
        <v>1</v>
      </c>
      <c r="N12" s="20">
        <v>5</v>
      </c>
      <c r="O12" s="21">
        <f t="shared" si="1"/>
        <v>2.75</v>
      </c>
      <c r="P12" s="21">
        <f t="shared" si="2"/>
        <v>10.083333333333332</v>
      </c>
      <c r="Q12" s="3" t="s">
        <v>73</v>
      </c>
    </row>
    <row r="13" spans="1:17" ht="27.75" customHeight="1" x14ac:dyDescent="0.25">
      <c r="A13" s="41"/>
      <c r="B13" s="48" t="s">
        <v>14</v>
      </c>
      <c r="C13" s="16" t="s">
        <v>110</v>
      </c>
      <c r="D13" s="20">
        <v>3</v>
      </c>
      <c r="E13" s="20">
        <v>5</v>
      </c>
      <c r="F13" s="20">
        <v>1</v>
      </c>
      <c r="G13" s="20">
        <v>5</v>
      </c>
      <c r="H13" s="20">
        <v>1</v>
      </c>
      <c r="I13" s="20">
        <v>4</v>
      </c>
      <c r="J13" s="21">
        <f t="shared" si="0"/>
        <v>3.1666666666666665</v>
      </c>
      <c r="K13" s="20">
        <v>4</v>
      </c>
      <c r="L13" s="20">
        <v>1</v>
      </c>
      <c r="M13" s="20">
        <v>1</v>
      </c>
      <c r="N13" s="20">
        <v>5</v>
      </c>
      <c r="O13" s="21">
        <f t="shared" si="1"/>
        <v>2.75</v>
      </c>
      <c r="P13" s="21">
        <f t="shared" si="2"/>
        <v>8.7083333333333321</v>
      </c>
      <c r="Q13" s="3" t="s">
        <v>77</v>
      </c>
    </row>
    <row r="14" spans="1:17" ht="27.75" customHeight="1" x14ac:dyDescent="0.25">
      <c r="A14" s="41"/>
      <c r="B14" s="43"/>
      <c r="C14" s="10" t="s">
        <v>111</v>
      </c>
      <c r="D14" s="20">
        <v>5</v>
      </c>
      <c r="E14" s="20">
        <v>5</v>
      </c>
      <c r="F14" s="20">
        <v>1</v>
      </c>
      <c r="G14" s="20">
        <v>5</v>
      </c>
      <c r="H14" s="20">
        <v>1</v>
      </c>
      <c r="I14" s="20">
        <v>5</v>
      </c>
      <c r="J14" s="21">
        <f t="shared" si="0"/>
        <v>3.6666666666666665</v>
      </c>
      <c r="K14" s="20">
        <v>4</v>
      </c>
      <c r="L14" s="20">
        <v>1</v>
      </c>
      <c r="M14" s="20">
        <v>1</v>
      </c>
      <c r="N14" s="20">
        <v>5</v>
      </c>
      <c r="O14" s="21">
        <f t="shared" si="1"/>
        <v>2.75</v>
      </c>
      <c r="P14" s="21">
        <f t="shared" si="2"/>
        <v>10.083333333333332</v>
      </c>
      <c r="Q14" s="3" t="s">
        <v>78</v>
      </c>
    </row>
    <row r="15" spans="1:17" ht="29.25" customHeight="1" x14ac:dyDescent="0.25">
      <c r="A15" s="41"/>
      <c r="B15" s="43"/>
      <c r="C15" s="10" t="s">
        <v>112</v>
      </c>
      <c r="D15" s="20">
        <v>3</v>
      </c>
      <c r="E15" s="20">
        <v>5</v>
      </c>
      <c r="F15" s="20">
        <v>1</v>
      </c>
      <c r="G15" s="20">
        <v>5</v>
      </c>
      <c r="H15" s="20">
        <v>1</v>
      </c>
      <c r="I15" s="20">
        <v>2</v>
      </c>
      <c r="J15" s="21">
        <f t="shared" si="0"/>
        <v>2.8333333333333335</v>
      </c>
      <c r="K15" s="20">
        <v>4</v>
      </c>
      <c r="L15" s="20">
        <v>1</v>
      </c>
      <c r="M15" s="20">
        <v>1</v>
      </c>
      <c r="N15" s="20">
        <v>5</v>
      </c>
      <c r="O15" s="21">
        <f t="shared" si="1"/>
        <v>2.75</v>
      </c>
      <c r="P15" s="21">
        <f t="shared" si="2"/>
        <v>7.791666666666667</v>
      </c>
      <c r="Q15" s="3" t="s">
        <v>79</v>
      </c>
    </row>
    <row r="16" spans="1:17" ht="39.75" customHeight="1" x14ac:dyDescent="0.25">
      <c r="A16" s="41"/>
      <c r="B16" s="18" t="s">
        <v>16</v>
      </c>
      <c r="C16" s="10" t="s">
        <v>113</v>
      </c>
      <c r="D16" s="20">
        <v>5</v>
      </c>
      <c r="E16" s="20">
        <v>5</v>
      </c>
      <c r="F16" s="20">
        <v>1</v>
      </c>
      <c r="G16" s="20">
        <v>5</v>
      </c>
      <c r="H16" s="20">
        <v>1</v>
      </c>
      <c r="I16" s="20">
        <v>5</v>
      </c>
      <c r="J16" s="21">
        <f t="shared" si="0"/>
        <v>3.6666666666666665</v>
      </c>
      <c r="K16" s="20">
        <v>4</v>
      </c>
      <c r="L16" s="20">
        <v>1</v>
      </c>
      <c r="M16" s="20">
        <v>2</v>
      </c>
      <c r="N16" s="20">
        <v>5</v>
      </c>
      <c r="O16" s="21">
        <f t="shared" si="1"/>
        <v>3</v>
      </c>
      <c r="P16" s="21">
        <f t="shared" si="2"/>
        <v>11</v>
      </c>
      <c r="Q16" s="3" t="s">
        <v>74</v>
      </c>
    </row>
    <row r="17" spans="1:17" ht="27.75" customHeight="1" x14ac:dyDescent="0.25">
      <c r="A17" s="41"/>
      <c r="B17" s="18" t="s">
        <v>17</v>
      </c>
      <c r="C17" s="10" t="s">
        <v>125</v>
      </c>
      <c r="D17" s="20">
        <v>5</v>
      </c>
      <c r="E17" s="20">
        <v>5</v>
      </c>
      <c r="F17" s="20">
        <v>1</v>
      </c>
      <c r="G17" s="20">
        <v>5</v>
      </c>
      <c r="H17" s="20">
        <v>1</v>
      </c>
      <c r="I17" s="20">
        <v>5</v>
      </c>
      <c r="J17" s="21">
        <f t="shared" si="0"/>
        <v>3.6666666666666665</v>
      </c>
      <c r="K17" s="20">
        <v>4</v>
      </c>
      <c r="L17" s="20">
        <v>1</v>
      </c>
      <c r="M17" s="20">
        <v>1</v>
      </c>
      <c r="N17" s="20">
        <v>5</v>
      </c>
      <c r="O17" s="21">
        <f t="shared" si="1"/>
        <v>2.75</v>
      </c>
      <c r="P17" s="21">
        <f t="shared" si="2"/>
        <v>10.083333333333332</v>
      </c>
      <c r="Q17" s="3" t="s">
        <v>80</v>
      </c>
    </row>
    <row r="18" spans="1:17" ht="36" x14ac:dyDescent="0.25">
      <c r="A18" s="41"/>
      <c r="B18" s="18" t="s">
        <v>19</v>
      </c>
      <c r="C18" s="10" t="s">
        <v>20</v>
      </c>
      <c r="D18" s="20">
        <v>3</v>
      </c>
      <c r="E18" s="20">
        <v>5</v>
      </c>
      <c r="F18" s="20">
        <v>1</v>
      </c>
      <c r="G18" s="20">
        <v>5</v>
      </c>
      <c r="H18" s="20">
        <v>5</v>
      </c>
      <c r="I18" s="20">
        <v>4</v>
      </c>
      <c r="J18" s="21">
        <f t="shared" si="0"/>
        <v>3.8333333333333335</v>
      </c>
      <c r="K18" s="20">
        <v>4</v>
      </c>
      <c r="L18" s="20">
        <v>1</v>
      </c>
      <c r="M18" s="20">
        <v>1</v>
      </c>
      <c r="N18" s="20">
        <v>5</v>
      </c>
      <c r="O18" s="21">
        <f t="shared" si="1"/>
        <v>2.75</v>
      </c>
      <c r="P18" s="21">
        <f t="shared" si="2"/>
        <v>10.541666666666668</v>
      </c>
      <c r="Q18" s="3" t="s">
        <v>81</v>
      </c>
    </row>
    <row r="19" spans="1:17" ht="30" customHeight="1" x14ac:dyDescent="0.25">
      <c r="A19" s="41"/>
      <c r="B19" s="48" t="s">
        <v>21</v>
      </c>
      <c r="C19" s="19" t="s">
        <v>114</v>
      </c>
      <c r="D19" s="20">
        <v>3</v>
      </c>
      <c r="E19" s="20">
        <v>5</v>
      </c>
      <c r="F19" s="20">
        <v>1</v>
      </c>
      <c r="G19" s="20">
        <v>5</v>
      </c>
      <c r="H19" s="20">
        <v>1</v>
      </c>
      <c r="I19" s="20">
        <v>5</v>
      </c>
      <c r="J19" s="21">
        <f t="shared" si="0"/>
        <v>3.3333333333333335</v>
      </c>
      <c r="K19" s="20">
        <v>4</v>
      </c>
      <c r="L19" s="20">
        <v>1</v>
      </c>
      <c r="M19" s="20">
        <v>1</v>
      </c>
      <c r="N19" s="20">
        <v>3</v>
      </c>
      <c r="O19" s="21">
        <f t="shared" si="1"/>
        <v>2.25</v>
      </c>
      <c r="P19" s="21">
        <f t="shared" si="2"/>
        <v>7.5</v>
      </c>
      <c r="Q19" s="3" t="s">
        <v>82</v>
      </c>
    </row>
    <row r="20" spans="1:17" ht="27.75" customHeight="1" x14ac:dyDescent="0.25">
      <c r="A20" s="41"/>
      <c r="B20" s="43"/>
      <c r="C20" s="10" t="s">
        <v>22</v>
      </c>
      <c r="D20" s="20">
        <v>4</v>
      </c>
      <c r="E20" s="20">
        <v>5</v>
      </c>
      <c r="F20" s="20">
        <v>1</v>
      </c>
      <c r="G20" s="20">
        <v>5</v>
      </c>
      <c r="H20" s="20">
        <v>5</v>
      </c>
      <c r="I20" s="20">
        <v>4</v>
      </c>
      <c r="J20" s="21">
        <f t="shared" si="0"/>
        <v>4</v>
      </c>
      <c r="K20" s="20">
        <v>4</v>
      </c>
      <c r="L20" s="20">
        <v>1</v>
      </c>
      <c r="M20" s="20">
        <v>1</v>
      </c>
      <c r="N20" s="20">
        <v>5</v>
      </c>
      <c r="O20" s="21">
        <f t="shared" si="1"/>
        <v>2.75</v>
      </c>
      <c r="P20" s="21">
        <f t="shared" si="2"/>
        <v>11</v>
      </c>
      <c r="Q20" s="3" t="s">
        <v>75</v>
      </c>
    </row>
    <row r="21" spans="1:17" ht="29.25" customHeight="1" x14ac:dyDescent="0.25">
      <c r="A21" s="41"/>
      <c r="B21" s="15" t="s">
        <v>23</v>
      </c>
      <c r="C21" s="16" t="s">
        <v>115</v>
      </c>
      <c r="D21" s="20">
        <v>3</v>
      </c>
      <c r="E21" s="20">
        <v>5</v>
      </c>
      <c r="F21" s="20">
        <v>1</v>
      </c>
      <c r="G21" s="20">
        <v>5</v>
      </c>
      <c r="H21" s="20">
        <v>1</v>
      </c>
      <c r="I21" s="20">
        <v>2</v>
      </c>
      <c r="J21" s="21">
        <f t="shared" si="0"/>
        <v>2.8333333333333335</v>
      </c>
      <c r="K21" s="20">
        <v>4</v>
      </c>
      <c r="L21" s="20">
        <v>1</v>
      </c>
      <c r="M21" s="20">
        <v>1</v>
      </c>
      <c r="N21" s="20">
        <v>5</v>
      </c>
      <c r="O21" s="21">
        <f t="shared" si="1"/>
        <v>2.75</v>
      </c>
      <c r="P21" s="21">
        <f t="shared" si="2"/>
        <v>7.791666666666667</v>
      </c>
      <c r="Q21" s="3" t="s">
        <v>83</v>
      </c>
    </row>
    <row r="22" spans="1:17" ht="53.25" customHeight="1" x14ac:dyDescent="0.25">
      <c r="A22" s="41"/>
      <c r="B22" s="43" t="s">
        <v>24</v>
      </c>
      <c r="C22" s="10" t="s">
        <v>25</v>
      </c>
      <c r="D22" s="20">
        <v>5</v>
      </c>
      <c r="E22" s="20">
        <v>5</v>
      </c>
      <c r="F22" s="20">
        <v>1</v>
      </c>
      <c r="G22" s="20">
        <v>5</v>
      </c>
      <c r="H22" s="20">
        <v>1</v>
      </c>
      <c r="I22" s="20">
        <v>5</v>
      </c>
      <c r="J22" s="21">
        <f t="shared" si="0"/>
        <v>3.6666666666666665</v>
      </c>
      <c r="K22" s="20">
        <v>4</v>
      </c>
      <c r="L22" s="20">
        <v>1</v>
      </c>
      <c r="M22" s="20">
        <v>1</v>
      </c>
      <c r="N22" s="20">
        <v>5</v>
      </c>
      <c r="O22" s="21">
        <f t="shared" si="1"/>
        <v>2.75</v>
      </c>
      <c r="P22" s="21">
        <f t="shared" si="2"/>
        <v>10.083333333333332</v>
      </c>
      <c r="Q22" s="3" t="s">
        <v>84</v>
      </c>
    </row>
    <row r="23" spans="1:17" ht="27.75" customHeight="1" x14ac:dyDescent="0.25">
      <c r="A23" s="41"/>
      <c r="B23" s="43"/>
      <c r="C23" s="10" t="s">
        <v>116</v>
      </c>
      <c r="D23" s="20">
        <v>5</v>
      </c>
      <c r="E23" s="20">
        <v>5</v>
      </c>
      <c r="F23" s="20">
        <v>1</v>
      </c>
      <c r="G23" s="20">
        <v>5</v>
      </c>
      <c r="H23" s="20">
        <v>1</v>
      </c>
      <c r="I23" s="20">
        <v>5</v>
      </c>
      <c r="J23" s="21">
        <f t="shared" si="0"/>
        <v>3.6666666666666665</v>
      </c>
      <c r="K23" s="20">
        <v>4</v>
      </c>
      <c r="L23" s="20">
        <v>1</v>
      </c>
      <c r="M23" s="20">
        <v>1</v>
      </c>
      <c r="N23" s="20">
        <v>5</v>
      </c>
      <c r="O23" s="21">
        <f t="shared" si="1"/>
        <v>2.75</v>
      </c>
      <c r="P23" s="21">
        <f t="shared" si="2"/>
        <v>10.083333333333332</v>
      </c>
      <c r="Q23" s="3" t="s">
        <v>85</v>
      </c>
    </row>
    <row r="24" spans="1:17" ht="29.25" customHeight="1" x14ac:dyDescent="0.25">
      <c r="A24" s="41"/>
      <c r="B24" s="15" t="s">
        <v>26</v>
      </c>
      <c r="C24" s="16" t="s">
        <v>117</v>
      </c>
      <c r="D24" s="20">
        <v>3</v>
      </c>
      <c r="E24" s="20">
        <v>5</v>
      </c>
      <c r="F24" s="20">
        <v>1</v>
      </c>
      <c r="G24" s="20">
        <v>5</v>
      </c>
      <c r="H24" s="20">
        <v>1</v>
      </c>
      <c r="I24" s="20">
        <v>4</v>
      </c>
      <c r="J24" s="21">
        <f t="shared" si="0"/>
        <v>3.1666666666666665</v>
      </c>
      <c r="K24" s="20">
        <v>4</v>
      </c>
      <c r="L24" s="20">
        <v>1</v>
      </c>
      <c r="M24" s="20">
        <v>1</v>
      </c>
      <c r="N24" s="20">
        <v>5</v>
      </c>
      <c r="O24" s="21">
        <f t="shared" si="1"/>
        <v>2.75</v>
      </c>
      <c r="P24" s="21">
        <f t="shared" si="2"/>
        <v>8.7083333333333321</v>
      </c>
      <c r="Q24" s="3" t="s">
        <v>86</v>
      </c>
    </row>
    <row r="25" spans="1:17" ht="41.25" customHeight="1" x14ac:dyDescent="0.25">
      <c r="A25" s="41"/>
      <c r="B25" s="15" t="s">
        <v>27</v>
      </c>
      <c r="C25" s="10" t="s">
        <v>118</v>
      </c>
      <c r="D25" s="20">
        <v>3</v>
      </c>
      <c r="E25" s="20">
        <v>5</v>
      </c>
      <c r="F25" s="20">
        <v>1</v>
      </c>
      <c r="G25" s="20">
        <v>5</v>
      </c>
      <c r="H25" s="20">
        <v>1</v>
      </c>
      <c r="I25" s="20">
        <v>5</v>
      </c>
      <c r="J25" s="21">
        <f t="shared" si="0"/>
        <v>3.3333333333333335</v>
      </c>
      <c r="K25" s="20">
        <v>4</v>
      </c>
      <c r="L25" s="20">
        <v>1</v>
      </c>
      <c r="M25" s="20">
        <v>1</v>
      </c>
      <c r="N25" s="20">
        <v>2</v>
      </c>
      <c r="O25" s="21">
        <f t="shared" si="1"/>
        <v>2</v>
      </c>
      <c r="P25" s="21">
        <f t="shared" si="2"/>
        <v>6.666666666666667</v>
      </c>
      <c r="Q25" s="3" t="s">
        <v>87</v>
      </c>
    </row>
    <row r="26" spans="1:17" ht="48" x14ac:dyDescent="0.25">
      <c r="A26" s="41"/>
      <c r="B26" s="15" t="s">
        <v>28</v>
      </c>
      <c r="C26" s="12" t="s">
        <v>29</v>
      </c>
      <c r="D26" s="20">
        <v>5</v>
      </c>
      <c r="E26" s="20">
        <v>5</v>
      </c>
      <c r="F26" s="20">
        <v>1</v>
      </c>
      <c r="G26" s="20">
        <v>5</v>
      </c>
      <c r="H26" s="20">
        <v>1</v>
      </c>
      <c r="I26" s="20">
        <v>5</v>
      </c>
      <c r="J26" s="21">
        <f t="shared" si="0"/>
        <v>3.6666666666666665</v>
      </c>
      <c r="K26" s="20">
        <v>4</v>
      </c>
      <c r="L26" s="20">
        <v>1</v>
      </c>
      <c r="M26" s="20">
        <v>1</v>
      </c>
      <c r="N26" s="20">
        <v>3</v>
      </c>
      <c r="O26" s="21">
        <f t="shared" si="1"/>
        <v>2.25</v>
      </c>
      <c r="P26" s="21">
        <f t="shared" si="2"/>
        <v>8.25</v>
      </c>
      <c r="Q26" s="3" t="s">
        <v>88</v>
      </c>
    </row>
    <row r="27" spans="1:17" ht="27.75" customHeight="1" x14ac:dyDescent="0.25">
      <c r="A27" s="41" t="s">
        <v>96</v>
      </c>
      <c r="B27" s="43" t="s">
        <v>31</v>
      </c>
      <c r="C27" s="10" t="s">
        <v>119</v>
      </c>
      <c r="D27" s="20">
        <v>4</v>
      </c>
      <c r="E27" s="20">
        <v>5</v>
      </c>
      <c r="F27" s="20">
        <v>1</v>
      </c>
      <c r="G27" s="20">
        <v>3</v>
      </c>
      <c r="H27" s="20">
        <v>1</v>
      </c>
      <c r="I27" s="20">
        <v>3</v>
      </c>
      <c r="J27" s="21">
        <f t="shared" si="0"/>
        <v>2.8333333333333335</v>
      </c>
      <c r="K27" s="20">
        <v>5</v>
      </c>
      <c r="L27" s="20">
        <v>1</v>
      </c>
      <c r="M27" s="20">
        <v>1</v>
      </c>
      <c r="N27" s="20">
        <v>2</v>
      </c>
      <c r="O27" s="21">
        <f t="shared" si="1"/>
        <v>2.25</v>
      </c>
      <c r="P27" s="21">
        <f t="shared" si="2"/>
        <v>6.375</v>
      </c>
      <c r="Q27" s="3" t="s">
        <v>89</v>
      </c>
    </row>
    <row r="28" spans="1:17" ht="27.75" customHeight="1" x14ac:dyDescent="0.25">
      <c r="A28" s="42"/>
      <c r="B28" s="44"/>
      <c r="C28" s="10" t="s">
        <v>32</v>
      </c>
      <c r="D28" s="20">
        <v>4</v>
      </c>
      <c r="E28" s="20">
        <v>5</v>
      </c>
      <c r="F28" s="20">
        <v>1</v>
      </c>
      <c r="G28" s="20">
        <v>3</v>
      </c>
      <c r="H28" s="20">
        <v>1</v>
      </c>
      <c r="I28" s="20">
        <v>4</v>
      </c>
      <c r="J28" s="21">
        <f t="shared" si="0"/>
        <v>3</v>
      </c>
      <c r="K28" s="20">
        <v>5</v>
      </c>
      <c r="L28" s="20">
        <v>1</v>
      </c>
      <c r="M28" s="20">
        <v>1</v>
      </c>
      <c r="N28" s="20">
        <v>2</v>
      </c>
      <c r="O28" s="21">
        <f t="shared" si="1"/>
        <v>2.25</v>
      </c>
      <c r="P28" s="21">
        <f t="shared" si="2"/>
        <v>6.75</v>
      </c>
      <c r="Q28" s="3" t="s">
        <v>90</v>
      </c>
    </row>
    <row r="29" spans="1:17" ht="29.25" customHeight="1" x14ac:dyDescent="0.25">
      <c r="A29" s="41" t="s">
        <v>97</v>
      </c>
      <c r="B29" s="43" t="s">
        <v>33</v>
      </c>
      <c r="C29" s="10" t="s">
        <v>120</v>
      </c>
      <c r="D29" s="20">
        <v>4</v>
      </c>
      <c r="E29" s="20">
        <v>5</v>
      </c>
      <c r="F29" s="20">
        <v>1</v>
      </c>
      <c r="G29" s="20">
        <v>3</v>
      </c>
      <c r="H29" s="20">
        <v>1</v>
      </c>
      <c r="I29" s="20">
        <v>4</v>
      </c>
      <c r="J29" s="21">
        <f t="shared" si="0"/>
        <v>3</v>
      </c>
      <c r="K29" s="20">
        <v>5</v>
      </c>
      <c r="L29" s="20">
        <v>1</v>
      </c>
      <c r="M29" s="20">
        <v>1</v>
      </c>
      <c r="N29" s="20">
        <v>2</v>
      </c>
      <c r="O29" s="21">
        <f t="shared" si="1"/>
        <v>2.25</v>
      </c>
      <c r="P29" s="21">
        <f t="shared" si="2"/>
        <v>6.75</v>
      </c>
      <c r="Q29" s="3" t="s">
        <v>91</v>
      </c>
    </row>
    <row r="30" spans="1:17" ht="30" customHeight="1" x14ac:dyDescent="0.25">
      <c r="A30" s="45"/>
      <c r="B30" s="45"/>
      <c r="C30" s="10" t="s">
        <v>121</v>
      </c>
      <c r="D30" s="20">
        <v>4</v>
      </c>
      <c r="E30" s="20">
        <v>5</v>
      </c>
      <c r="F30" s="20">
        <v>1</v>
      </c>
      <c r="G30" s="20">
        <v>3</v>
      </c>
      <c r="H30" s="20">
        <v>1</v>
      </c>
      <c r="I30" s="20">
        <v>2</v>
      </c>
      <c r="J30" s="21">
        <f t="shared" si="0"/>
        <v>2.6666666666666665</v>
      </c>
      <c r="K30" s="20">
        <v>5</v>
      </c>
      <c r="L30" s="20">
        <v>1</v>
      </c>
      <c r="M30" s="20">
        <v>1</v>
      </c>
      <c r="N30" s="20">
        <v>2</v>
      </c>
      <c r="O30" s="21">
        <f t="shared" si="1"/>
        <v>2.25</v>
      </c>
      <c r="P30" s="21">
        <f t="shared" si="2"/>
        <v>6</v>
      </c>
      <c r="Q30" s="3" t="s">
        <v>92</v>
      </c>
    </row>
    <row r="31" spans="1:17" ht="30" customHeight="1" x14ac:dyDescent="0.25">
      <c r="A31" s="45"/>
      <c r="B31" s="45"/>
      <c r="C31" s="10" t="s">
        <v>122</v>
      </c>
      <c r="D31" s="20">
        <v>4</v>
      </c>
      <c r="E31" s="20">
        <v>5</v>
      </c>
      <c r="F31" s="20">
        <v>1</v>
      </c>
      <c r="G31" s="20">
        <v>3</v>
      </c>
      <c r="H31" s="20">
        <v>1</v>
      </c>
      <c r="I31" s="20">
        <v>2</v>
      </c>
      <c r="J31" s="21">
        <f t="shared" si="0"/>
        <v>2.6666666666666665</v>
      </c>
      <c r="K31" s="20">
        <v>5</v>
      </c>
      <c r="L31" s="20">
        <v>1</v>
      </c>
      <c r="M31" s="20">
        <v>1</v>
      </c>
      <c r="N31" s="20">
        <v>2</v>
      </c>
      <c r="O31" s="21">
        <f t="shared" si="1"/>
        <v>2.25</v>
      </c>
      <c r="P31" s="21">
        <f t="shared" si="2"/>
        <v>6</v>
      </c>
      <c r="Q31" s="3" t="s">
        <v>93</v>
      </c>
    </row>
    <row r="32" spans="1:17" ht="39.75" customHeight="1" x14ac:dyDescent="0.25">
      <c r="A32" s="45"/>
      <c r="B32" s="45"/>
      <c r="C32" s="13" t="s">
        <v>123</v>
      </c>
      <c r="D32" s="20">
        <v>4</v>
      </c>
      <c r="E32" s="20">
        <v>5</v>
      </c>
      <c r="F32" s="20">
        <v>1</v>
      </c>
      <c r="G32" s="20">
        <v>3</v>
      </c>
      <c r="H32" s="20">
        <v>1</v>
      </c>
      <c r="I32" s="20">
        <v>2</v>
      </c>
      <c r="J32" s="21">
        <f t="shared" si="0"/>
        <v>2.6666666666666665</v>
      </c>
      <c r="K32" s="20">
        <v>5</v>
      </c>
      <c r="L32" s="20">
        <v>1</v>
      </c>
      <c r="M32" s="20">
        <v>1</v>
      </c>
      <c r="N32" s="20">
        <v>2</v>
      </c>
      <c r="O32" s="21">
        <f t="shared" si="1"/>
        <v>2.25</v>
      </c>
      <c r="P32" s="21">
        <f t="shared" si="2"/>
        <v>6</v>
      </c>
      <c r="Q32" s="3" t="s">
        <v>94</v>
      </c>
    </row>
    <row r="33" spans="1:17" ht="24.75" customHeight="1" x14ac:dyDescent="0.25">
      <c r="A33" s="45"/>
      <c r="B33" s="45"/>
      <c r="C33" s="13" t="s">
        <v>124</v>
      </c>
      <c r="D33" s="20">
        <v>4</v>
      </c>
      <c r="E33" s="20">
        <v>5</v>
      </c>
      <c r="F33" s="20">
        <v>1</v>
      </c>
      <c r="G33" s="20">
        <v>3</v>
      </c>
      <c r="H33" s="20">
        <v>1</v>
      </c>
      <c r="I33" s="20">
        <v>2</v>
      </c>
      <c r="J33" s="21">
        <f t="shared" si="0"/>
        <v>2.6666666666666665</v>
      </c>
      <c r="K33" s="20">
        <v>5</v>
      </c>
      <c r="L33" s="20">
        <v>1</v>
      </c>
      <c r="M33" s="20">
        <v>1</v>
      </c>
      <c r="N33" s="20">
        <v>2</v>
      </c>
      <c r="O33" s="21">
        <f t="shared" si="1"/>
        <v>2.25</v>
      </c>
      <c r="P33" s="21">
        <f t="shared" si="2"/>
        <v>6</v>
      </c>
      <c r="Q33" s="3" t="s">
        <v>95</v>
      </c>
    </row>
    <row r="34" spans="1:17" ht="36.75" customHeight="1" x14ac:dyDescent="0.25">
      <c r="A34" s="2"/>
      <c r="B34" s="2"/>
      <c r="C34" s="4"/>
      <c r="D34" s="36"/>
      <c r="E34" s="36"/>
    </row>
    <row r="35" spans="1:17" ht="36.75" customHeight="1" x14ac:dyDescent="0.25">
      <c r="A35" s="2"/>
      <c r="B35" s="2"/>
      <c r="C35" s="5"/>
      <c r="D35" s="36"/>
      <c r="E35" s="36"/>
    </row>
    <row r="36" spans="1:17" ht="36.75" customHeight="1" x14ac:dyDescent="0.25">
      <c r="A36" s="2"/>
      <c r="B36" s="2"/>
      <c r="C36" s="2"/>
      <c r="D36" s="36"/>
      <c r="E36" s="36"/>
    </row>
    <row r="37" spans="1:17" ht="36.75" customHeight="1" x14ac:dyDescent="0.25">
      <c r="A37" s="2"/>
      <c r="B37" s="2"/>
      <c r="C37" s="2"/>
      <c r="D37" s="36"/>
      <c r="E37" s="36"/>
    </row>
    <row r="38" spans="1:17" ht="36.75" customHeight="1" x14ac:dyDescent="0.25">
      <c r="A38" s="2"/>
      <c r="B38" s="2"/>
      <c r="C38" s="2"/>
      <c r="D38" s="36"/>
      <c r="E38" s="36"/>
    </row>
    <row r="39" spans="1:17" ht="36.75" customHeight="1" x14ac:dyDescent="0.25">
      <c r="A39" s="2"/>
      <c r="B39" s="2"/>
      <c r="C39" s="2"/>
      <c r="D39" s="36"/>
      <c r="E39" s="36"/>
    </row>
    <row r="40" spans="1:17" ht="36.75" customHeight="1" x14ac:dyDescent="0.25">
      <c r="A40" s="2"/>
      <c r="B40" s="2"/>
      <c r="C40" s="2"/>
      <c r="D40" s="36"/>
      <c r="E40" s="36"/>
    </row>
    <row r="41" spans="1:17" ht="36.75" customHeight="1" x14ac:dyDescent="0.25">
      <c r="A41" s="2"/>
      <c r="B41" s="2"/>
      <c r="C41" s="2"/>
      <c r="D41" s="36"/>
      <c r="E41" s="36"/>
    </row>
    <row r="42" spans="1:17" ht="36.75" customHeight="1" x14ac:dyDescent="0.25">
      <c r="A42" s="5"/>
      <c r="B42" s="5"/>
      <c r="C42" s="2"/>
      <c r="D42" s="36"/>
      <c r="E42" s="36"/>
    </row>
    <row r="43" spans="1:17" ht="36.75" customHeight="1" x14ac:dyDescent="0.25">
      <c r="A43" s="5"/>
      <c r="B43" s="5"/>
      <c r="C43" s="2"/>
      <c r="D43" s="36"/>
      <c r="E43" s="36"/>
    </row>
    <row r="44" spans="1:17" ht="36.75" customHeight="1" x14ac:dyDescent="0.25">
      <c r="A44" s="5"/>
      <c r="B44" s="5"/>
      <c r="C44" s="2"/>
      <c r="D44" s="36"/>
      <c r="E44" s="36"/>
    </row>
    <row r="45" spans="1:17" ht="36.75" customHeight="1" x14ac:dyDescent="0.25">
      <c r="A45" s="5"/>
      <c r="B45" s="5"/>
      <c r="C45" s="2"/>
      <c r="D45" s="36"/>
      <c r="E45" s="36"/>
    </row>
    <row r="46" spans="1:17" ht="36.75" customHeight="1" x14ac:dyDescent="0.25">
      <c r="A46" s="5"/>
      <c r="B46" s="5"/>
      <c r="C46" s="5"/>
      <c r="D46" s="36"/>
      <c r="E46" s="36"/>
    </row>
    <row r="47" spans="1:17" ht="36.75" customHeight="1" x14ac:dyDescent="0.25">
      <c r="A47" s="5"/>
      <c r="B47" s="5"/>
      <c r="C47" s="5"/>
      <c r="D47" s="36"/>
      <c r="E47" s="36"/>
    </row>
    <row r="48" spans="1:17" ht="36.75" customHeight="1" x14ac:dyDescent="0.25">
      <c r="A48" s="5"/>
      <c r="B48" s="5"/>
      <c r="C48" s="5"/>
      <c r="D48" s="36"/>
      <c r="E48" s="36"/>
    </row>
    <row r="49" spans="1:5" ht="36.75" customHeight="1" x14ac:dyDescent="0.25">
      <c r="A49" s="5"/>
      <c r="B49" s="5"/>
      <c r="C49" s="5"/>
      <c r="D49" s="36"/>
      <c r="E49" s="36"/>
    </row>
    <row r="50" spans="1:5" ht="36.75" customHeight="1" x14ac:dyDescent="0.25">
      <c r="A50" s="5"/>
      <c r="B50" s="5"/>
      <c r="C50" s="5"/>
      <c r="D50" s="36"/>
      <c r="E50" s="36"/>
    </row>
    <row r="51" spans="1:5" ht="36.75" customHeight="1" x14ac:dyDescent="0.25">
      <c r="A51" s="5"/>
      <c r="B51" s="5"/>
      <c r="C51" s="5"/>
      <c r="D51" s="36"/>
      <c r="E51" s="36"/>
    </row>
    <row r="52" spans="1:5" ht="36.75" customHeight="1" x14ac:dyDescent="0.25">
      <c r="A52" s="5"/>
      <c r="B52" s="5"/>
      <c r="C52" s="5"/>
      <c r="D52" s="36"/>
      <c r="E52" s="36"/>
    </row>
    <row r="53" spans="1:5" ht="36.75" customHeight="1" x14ac:dyDescent="0.25">
      <c r="A53" s="5"/>
      <c r="B53" s="5"/>
      <c r="C53" s="5"/>
      <c r="D53" s="36"/>
      <c r="E53" s="36"/>
    </row>
    <row r="54" spans="1:5" ht="36.75" customHeight="1" x14ac:dyDescent="0.25">
      <c r="A54" s="5"/>
      <c r="B54" s="5"/>
      <c r="C54" s="5"/>
      <c r="D54" s="36"/>
      <c r="E54" s="36"/>
    </row>
    <row r="55" spans="1:5" ht="36.75" customHeight="1" x14ac:dyDescent="0.25">
      <c r="A55" s="5"/>
      <c r="B55" s="5"/>
      <c r="C55" s="5"/>
      <c r="D55" s="36"/>
      <c r="E55" s="36"/>
    </row>
    <row r="56" spans="1:5" ht="36.75" customHeight="1" x14ac:dyDescent="0.25">
      <c r="A56" s="5"/>
      <c r="B56" s="5"/>
      <c r="C56" s="5"/>
      <c r="D56" s="36"/>
      <c r="E56" s="36"/>
    </row>
    <row r="57" spans="1:5" ht="36.75" customHeight="1" x14ac:dyDescent="0.25">
      <c r="A57" s="5"/>
      <c r="B57" s="5"/>
      <c r="C57" s="5"/>
      <c r="D57" s="36"/>
      <c r="E57" s="36"/>
    </row>
    <row r="58" spans="1:5" ht="36.75" customHeight="1" x14ac:dyDescent="0.25">
      <c r="A58" s="5"/>
      <c r="B58" s="5"/>
      <c r="C58" s="5"/>
      <c r="D58" s="36"/>
      <c r="E58" s="36"/>
    </row>
    <row r="59" spans="1:5" ht="36.75" customHeight="1" x14ac:dyDescent="0.25">
      <c r="A59" s="5"/>
      <c r="B59" s="5"/>
      <c r="C59" s="5"/>
      <c r="D59" s="36"/>
      <c r="E59" s="36"/>
    </row>
    <row r="60" spans="1:5" ht="36.75" customHeight="1" x14ac:dyDescent="0.25">
      <c r="A60" s="1"/>
      <c r="B60" s="1"/>
      <c r="C60" s="1"/>
    </row>
    <row r="61" spans="1:5" ht="36.75" customHeight="1" x14ac:dyDescent="0.25">
      <c r="A61" s="1"/>
      <c r="B61" s="1"/>
      <c r="C61" s="1"/>
    </row>
    <row r="62" spans="1:5" ht="36.75" customHeight="1" x14ac:dyDescent="0.25">
      <c r="A62" s="1"/>
      <c r="B62" s="1"/>
      <c r="C62" s="1"/>
    </row>
    <row r="63" spans="1:5" ht="36.75" customHeight="1" x14ac:dyDescent="0.25">
      <c r="A63" s="1"/>
      <c r="B63" s="1"/>
      <c r="C63" s="1"/>
    </row>
    <row r="64" spans="1:5" ht="36.75" customHeight="1" x14ac:dyDescent="0.25">
      <c r="A64" s="1"/>
      <c r="B64" s="1"/>
      <c r="C64" s="1"/>
    </row>
    <row r="65" spans="1:3" ht="36.75" customHeight="1" x14ac:dyDescent="0.25">
      <c r="A65" s="1"/>
      <c r="B65" s="1"/>
      <c r="C65" s="1"/>
    </row>
    <row r="66" spans="1:3" ht="36.75" customHeight="1" x14ac:dyDescent="0.25">
      <c r="A66" s="1"/>
      <c r="B66" s="1"/>
      <c r="C66" s="1"/>
    </row>
    <row r="67" spans="1:3" ht="36.75" customHeight="1" x14ac:dyDescent="0.25">
      <c r="A67" s="1"/>
      <c r="B67" s="1"/>
      <c r="C67" s="1"/>
    </row>
    <row r="68" spans="1:3" ht="36.75" customHeight="1" x14ac:dyDescent="0.25">
      <c r="A68" s="1"/>
      <c r="B68" s="1"/>
      <c r="C68" s="1"/>
    </row>
    <row r="69" spans="1:3" ht="36.75" customHeight="1" x14ac:dyDescent="0.25">
      <c r="A69" s="1"/>
      <c r="B69" s="1"/>
      <c r="C69" s="1"/>
    </row>
    <row r="70" spans="1:3" ht="36.75" customHeight="1" x14ac:dyDescent="0.25">
      <c r="A70" s="1"/>
      <c r="B70" s="1"/>
      <c r="C70" s="1"/>
    </row>
    <row r="71" spans="1:3" ht="36.75" customHeight="1" x14ac:dyDescent="0.25">
      <c r="A71" s="1"/>
      <c r="B71" s="1"/>
      <c r="C71" s="1"/>
    </row>
    <row r="72" spans="1:3" ht="36.75" customHeight="1" x14ac:dyDescent="0.25">
      <c r="A72" s="1"/>
      <c r="B72" s="1"/>
      <c r="C72" s="1"/>
    </row>
    <row r="73" spans="1:3" ht="36.75" customHeight="1" x14ac:dyDescent="0.25">
      <c r="A73" s="1"/>
      <c r="B73" s="1"/>
      <c r="C73" s="1"/>
    </row>
    <row r="74" spans="1:3" ht="36.75" customHeight="1" x14ac:dyDescent="0.25">
      <c r="A74" s="1"/>
      <c r="B74" s="1"/>
      <c r="C74" s="1"/>
    </row>
    <row r="75" spans="1:3" ht="36.75" customHeight="1" x14ac:dyDescent="0.25">
      <c r="A75" s="1"/>
      <c r="B75" s="1"/>
      <c r="C75" s="1"/>
    </row>
    <row r="76" spans="1:3" ht="36.75" customHeight="1" x14ac:dyDescent="0.25">
      <c r="A76" s="1"/>
      <c r="B76" s="1"/>
      <c r="C76" s="1"/>
    </row>
    <row r="77" spans="1:3" ht="36.75" customHeight="1" x14ac:dyDescent="0.25">
      <c r="A77" s="1"/>
      <c r="B77" s="1"/>
      <c r="C77" s="1"/>
    </row>
    <row r="78" spans="1:3" ht="36.75" customHeight="1" x14ac:dyDescent="0.25">
      <c r="A78" s="1"/>
      <c r="B78" s="1"/>
      <c r="C78" s="1"/>
    </row>
    <row r="79" spans="1:3" ht="36.75" customHeight="1" x14ac:dyDescent="0.25">
      <c r="A79" s="1"/>
      <c r="B79" s="1"/>
      <c r="C79" s="1"/>
    </row>
    <row r="80" spans="1:3" ht="36.75" customHeight="1" x14ac:dyDescent="0.25">
      <c r="A80" s="1"/>
      <c r="B80" s="1"/>
      <c r="C80" s="1"/>
    </row>
    <row r="81" spans="1:3" ht="36.75" customHeight="1" x14ac:dyDescent="0.25">
      <c r="A81" s="1"/>
      <c r="B81" s="1"/>
      <c r="C81" s="1"/>
    </row>
    <row r="82" spans="1:3" ht="36.75" customHeight="1" x14ac:dyDescent="0.25">
      <c r="A82" s="1"/>
      <c r="B82" s="1"/>
      <c r="C82" s="1"/>
    </row>
    <row r="83" spans="1:3" ht="36.75" customHeight="1" x14ac:dyDescent="0.25">
      <c r="A83" s="1"/>
      <c r="B83" s="1"/>
      <c r="C83" s="1"/>
    </row>
    <row r="84" spans="1:3" ht="36.75" customHeight="1" x14ac:dyDescent="0.25">
      <c r="A84" s="1"/>
      <c r="B84" s="1"/>
      <c r="C84" s="1"/>
    </row>
    <row r="85" spans="1:3" ht="36.75" customHeight="1" x14ac:dyDescent="0.25">
      <c r="A85" s="1"/>
      <c r="B85" s="1"/>
      <c r="C85" s="1"/>
    </row>
    <row r="86" spans="1:3" ht="36.75" customHeight="1" x14ac:dyDescent="0.25">
      <c r="A86" s="1"/>
      <c r="B86" s="1"/>
      <c r="C86" s="1"/>
    </row>
    <row r="87" spans="1:3" ht="36.75" customHeight="1" x14ac:dyDescent="0.25">
      <c r="A87" s="1"/>
      <c r="B87" s="1"/>
      <c r="C87" s="1"/>
    </row>
    <row r="88" spans="1:3" ht="36.75" customHeight="1" x14ac:dyDescent="0.25">
      <c r="A88" s="1"/>
      <c r="B88" s="1"/>
      <c r="C88" s="1"/>
    </row>
    <row r="89" spans="1:3" ht="36.75" customHeight="1" x14ac:dyDescent="0.25">
      <c r="A89" s="1"/>
      <c r="B89" s="1"/>
      <c r="C89" s="1"/>
    </row>
    <row r="90" spans="1:3" ht="36.75" customHeight="1" x14ac:dyDescent="0.25">
      <c r="A90" s="1"/>
      <c r="B90" s="1"/>
      <c r="C90" s="1"/>
    </row>
    <row r="91" spans="1:3" ht="36.75" customHeight="1" x14ac:dyDescent="0.25">
      <c r="A91" s="1"/>
      <c r="B91" s="1"/>
      <c r="C91" s="1"/>
    </row>
    <row r="92" spans="1:3" ht="36.75" customHeight="1" x14ac:dyDescent="0.25">
      <c r="A92" s="1"/>
      <c r="B92" s="1"/>
      <c r="C92" s="1"/>
    </row>
    <row r="93" spans="1:3" ht="36.75" customHeight="1" x14ac:dyDescent="0.25">
      <c r="A93" s="1"/>
      <c r="B93" s="1"/>
      <c r="C93" s="1"/>
    </row>
    <row r="94" spans="1:3" ht="36.75" customHeight="1" x14ac:dyDescent="0.25">
      <c r="A94" s="1"/>
      <c r="B94" s="1"/>
      <c r="C94" s="1"/>
    </row>
    <row r="95" spans="1:3" ht="36.75" customHeight="1" x14ac:dyDescent="0.25">
      <c r="A95" s="1"/>
      <c r="B95" s="1"/>
      <c r="C95" s="1"/>
    </row>
    <row r="96" spans="1:3" ht="36.75" customHeight="1" x14ac:dyDescent="0.25">
      <c r="A96" s="1"/>
      <c r="B96" s="1"/>
      <c r="C96" s="1"/>
    </row>
    <row r="97" spans="1:3" ht="36.75" customHeight="1" x14ac:dyDescent="0.25">
      <c r="A97" s="1"/>
      <c r="B97" s="1"/>
      <c r="C97" s="1"/>
    </row>
    <row r="98" spans="1:3" ht="36.75" customHeight="1" x14ac:dyDescent="0.25">
      <c r="A98" s="1"/>
      <c r="B98" s="1"/>
      <c r="C98" s="1"/>
    </row>
    <row r="99" spans="1:3" ht="36.75" customHeight="1" x14ac:dyDescent="0.25">
      <c r="A99" s="1"/>
      <c r="B99" s="1"/>
      <c r="C99" s="1"/>
    </row>
    <row r="100" spans="1:3" ht="36.75" customHeight="1" x14ac:dyDescent="0.25">
      <c r="A100" s="1"/>
      <c r="B100" s="1"/>
      <c r="C100" s="1"/>
    </row>
    <row r="101" spans="1:3" ht="36.75" customHeight="1" x14ac:dyDescent="0.25">
      <c r="A101" s="1"/>
      <c r="B101" s="1"/>
      <c r="C101" s="1"/>
    </row>
    <row r="102" spans="1:3" ht="36.75" customHeight="1" x14ac:dyDescent="0.25">
      <c r="A102" s="1"/>
      <c r="B102" s="1"/>
      <c r="C102" s="1"/>
    </row>
    <row r="103" spans="1:3" ht="36.75" customHeight="1" x14ac:dyDescent="0.25">
      <c r="A103" s="1"/>
      <c r="B103" s="1"/>
      <c r="C103" s="1"/>
    </row>
    <row r="104" spans="1:3" ht="36.75" customHeight="1" x14ac:dyDescent="0.25">
      <c r="A104" s="1"/>
      <c r="B104" s="1"/>
      <c r="C104" s="1"/>
    </row>
    <row r="105" spans="1:3" ht="36.75" customHeight="1" x14ac:dyDescent="0.25">
      <c r="A105" s="1"/>
      <c r="B105" s="1"/>
      <c r="C105" s="1"/>
    </row>
    <row r="106" spans="1:3" ht="36.75" customHeight="1" x14ac:dyDescent="0.25">
      <c r="A106" s="1"/>
      <c r="B106" s="1"/>
      <c r="C106" s="1"/>
    </row>
    <row r="107" spans="1:3" ht="36.75" customHeight="1" x14ac:dyDescent="0.25">
      <c r="A107" s="1"/>
      <c r="B107" s="1"/>
      <c r="C107" s="1"/>
    </row>
    <row r="108" spans="1:3" ht="36.75" customHeight="1" x14ac:dyDescent="0.25">
      <c r="A108" s="1"/>
      <c r="B108" s="1"/>
      <c r="C108" s="1"/>
    </row>
    <row r="109" spans="1:3" ht="36.75" customHeight="1" x14ac:dyDescent="0.25">
      <c r="A109" s="1"/>
      <c r="B109" s="1"/>
      <c r="C109" s="1"/>
    </row>
    <row r="110" spans="1:3" ht="36.75" customHeight="1" x14ac:dyDescent="0.25">
      <c r="A110" s="1"/>
      <c r="B110" s="1"/>
      <c r="C110" s="1"/>
    </row>
    <row r="111" spans="1:3" ht="36.75" customHeight="1" x14ac:dyDescent="0.25">
      <c r="A111" s="1"/>
      <c r="B111" s="1"/>
      <c r="C111" s="1"/>
    </row>
    <row r="112" spans="1:3" ht="36.75" customHeight="1" x14ac:dyDescent="0.25">
      <c r="A112" s="1"/>
      <c r="B112" s="1"/>
      <c r="C112" s="1"/>
    </row>
    <row r="113" spans="1:3" ht="36.75" customHeight="1" x14ac:dyDescent="0.25">
      <c r="A113" s="1"/>
      <c r="B113" s="1"/>
      <c r="C113" s="1"/>
    </row>
    <row r="114" spans="1:3" ht="36.75" customHeight="1" x14ac:dyDescent="0.25">
      <c r="A114" s="1"/>
      <c r="B114" s="1"/>
      <c r="C114" s="1"/>
    </row>
    <row r="115" spans="1:3" ht="36.75" customHeight="1" x14ac:dyDescent="0.25">
      <c r="A115" s="1"/>
      <c r="B115" s="1"/>
      <c r="C115" s="1"/>
    </row>
    <row r="116" spans="1:3" ht="36.75" customHeight="1" x14ac:dyDescent="0.25">
      <c r="A116" s="1"/>
      <c r="B116" s="1"/>
      <c r="C116" s="1"/>
    </row>
    <row r="117" spans="1:3" ht="36.75" customHeight="1" x14ac:dyDescent="0.25">
      <c r="A117" s="1"/>
      <c r="B117" s="1"/>
      <c r="C117" s="1"/>
    </row>
    <row r="118" spans="1:3" ht="36.75" customHeight="1" x14ac:dyDescent="0.25">
      <c r="A118" s="1"/>
      <c r="B118" s="1"/>
      <c r="C118" s="1"/>
    </row>
    <row r="119" spans="1:3" ht="36.75" customHeight="1" x14ac:dyDescent="0.25">
      <c r="A119" s="1"/>
      <c r="B119" s="1"/>
      <c r="C119" s="1"/>
    </row>
    <row r="120" spans="1:3" ht="36.75" customHeight="1" x14ac:dyDescent="0.25">
      <c r="A120" s="1"/>
      <c r="B120" s="1"/>
      <c r="C120" s="1"/>
    </row>
    <row r="121" spans="1:3" ht="36.75" customHeight="1" x14ac:dyDescent="0.25">
      <c r="A121" s="1"/>
      <c r="B121" s="1"/>
      <c r="C121" s="1"/>
    </row>
    <row r="122" spans="1:3" ht="36.75" customHeight="1" x14ac:dyDescent="0.25">
      <c r="A122" s="1"/>
      <c r="B122" s="1"/>
      <c r="C122" s="1"/>
    </row>
    <row r="123" spans="1:3" ht="36.75" customHeight="1" x14ac:dyDescent="0.25">
      <c r="A123" s="1"/>
      <c r="B123" s="1"/>
      <c r="C123" s="1"/>
    </row>
    <row r="124" spans="1:3" ht="36.75" customHeight="1" x14ac:dyDescent="0.25">
      <c r="A124" s="1"/>
      <c r="B124" s="1"/>
      <c r="C124" s="1"/>
    </row>
  </sheetData>
  <mergeCells count="13">
    <mergeCell ref="A1:P1"/>
    <mergeCell ref="A27:A28"/>
    <mergeCell ref="B27:B28"/>
    <mergeCell ref="A29:A33"/>
    <mergeCell ref="B29:B33"/>
    <mergeCell ref="A2:C2"/>
    <mergeCell ref="D2:P2"/>
    <mergeCell ref="A4:A9"/>
    <mergeCell ref="B4:B7"/>
    <mergeCell ref="A10:A26"/>
    <mergeCell ref="B13:B15"/>
    <mergeCell ref="B19:B20"/>
    <mergeCell ref="B22:B23"/>
  </mergeCells>
  <printOptions gridLines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view="pageBreakPreview" topLeftCell="A44" zoomScale="75" zoomScaleNormal="100" zoomScaleSheetLayoutView="75" workbookViewId="0">
      <selection activeCell="F71" sqref="F71"/>
    </sheetView>
  </sheetViews>
  <sheetFormatPr defaultRowHeight="15" x14ac:dyDescent="0.25"/>
  <cols>
    <col min="1" max="1" width="14.5703125" style="24" customWidth="1"/>
    <col min="2" max="2" width="16.42578125" style="24" customWidth="1"/>
    <col min="3" max="3" width="22.7109375" style="24" customWidth="1"/>
    <col min="4" max="4" width="19.140625" style="24" customWidth="1"/>
    <col min="5" max="5" width="20.42578125" style="24" customWidth="1"/>
    <col min="6" max="6" width="24.85546875" style="24" customWidth="1"/>
    <col min="7" max="16384" width="9.140625" style="24"/>
  </cols>
  <sheetData>
    <row r="1" spans="1:6" x14ac:dyDescent="0.25">
      <c r="A1" s="52" t="s">
        <v>101</v>
      </c>
      <c r="B1" s="52"/>
      <c r="C1" s="52"/>
      <c r="D1" s="52"/>
      <c r="E1" s="52"/>
      <c r="F1" s="52"/>
    </row>
    <row r="2" spans="1:6" x14ac:dyDescent="0.25">
      <c r="A2" s="52" t="s">
        <v>59</v>
      </c>
      <c r="B2" s="56"/>
      <c r="C2" s="56"/>
      <c r="D2" s="56"/>
      <c r="E2" s="56"/>
      <c r="F2" s="56"/>
    </row>
    <row r="4" spans="1:6" ht="24.95" customHeight="1" x14ac:dyDescent="0.25">
      <c r="A4" s="26"/>
      <c r="B4" s="54" t="s">
        <v>58</v>
      </c>
      <c r="C4" s="55"/>
      <c r="D4" s="55"/>
      <c r="E4" s="55"/>
      <c r="F4" s="55"/>
    </row>
    <row r="5" spans="1:6" ht="24.95" customHeight="1" x14ac:dyDescent="0.25">
      <c r="A5" s="14" t="s">
        <v>57</v>
      </c>
      <c r="B5" s="14" t="s">
        <v>56</v>
      </c>
      <c r="C5" s="14" t="s">
        <v>60</v>
      </c>
      <c r="D5" s="14" t="s">
        <v>61</v>
      </c>
      <c r="E5" s="14" t="s">
        <v>62</v>
      </c>
      <c r="F5" s="14" t="s">
        <v>63</v>
      </c>
    </row>
    <row r="6" spans="1:6" ht="24.95" customHeight="1" x14ac:dyDescent="0.25">
      <c r="A6" s="28" t="s">
        <v>51</v>
      </c>
      <c r="B6" s="26"/>
      <c r="C6" s="26"/>
      <c r="D6" s="26"/>
      <c r="E6" s="26"/>
      <c r="F6" s="26"/>
    </row>
    <row r="7" spans="1:6" ht="24.95" customHeight="1" x14ac:dyDescent="0.25">
      <c r="A7" s="28" t="s">
        <v>52</v>
      </c>
      <c r="B7" s="26"/>
      <c r="C7" s="26"/>
      <c r="D7" s="26"/>
      <c r="E7" s="26"/>
      <c r="F7" s="26"/>
    </row>
    <row r="8" spans="1:6" ht="24.95" customHeight="1" x14ac:dyDescent="0.25">
      <c r="A8" s="28" t="s">
        <v>53</v>
      </c>
      <c r="B8" s="26"/>
      <c r="C8" s="32" t="s">
        <v>100</v>
      </c>
      <c r="D8" s="32" t="s">
        <v>128</v>
      </c>
      <c r="E8" s="26"/>
      <c r="F8" s="26"/>
    </row>
    <row r="9" spans="1:6" ht="24.95" customHeight="1" x14ac:dyDescent="0.25">
      <c r="A9" s="28" t="s">
        <v>54</v>
      </c>
      <c r="B9" s="26"/>
      <c r="D9" s="32"/>
      <c r="E9" s="26"/>
      <c r="F9" s="26"/>
    </row>
    <row r="10" spans="1:6" ht="24.95" customHeight="1" x14ac:dyDescent="0.25">
      <c r="A10" s="28" t="s">
        <v>55</v>
      </c>
      <c r="B10" s="26"/>
      <c r="C10" s="26"/>
      <c r="D10" s="26"/>
      <c r="E10" s="26"/>
      <c r="F10" s="26"/>
    </row>
    <row r="11" spans="1:6" ht="10.5" customHeight="1" x14ac:dyDescent="0.25">
      <c r="A11" s="30"/>
      <c r="B11" s="31"/>
      <c r="C11" s="31"/>
      <c r="D11" s="31"/>
      <c r="E11" s="31"/>
      <c r="F11" s="31"/>
    </row>
    <row r="12" spans="1:6" x14ac:dyDescent="0.25">
      <c r="A12" s="25" t="s">
        <v>70</v>
      </c>
    </row>
    <row r="13" spans="1:6" ht="35.25" customHeight="1" x14ac:dyDescent="0.25">
      <c r="A13" s="26" t="s">
        <v>64</v>
      </c>
      <c r="B13" s="41" t="s">
        <v>102</v>
      </c>
      <c r="C13" s="53"/>
      <c r="D13" s="53"/>
      <c r="E13" s="53"/>
      <c r="F13" s="53"/>
    </row>
    <row r="14" spans="1:6" x14ac:dyDescent="0.25">
      <c r="A14" s="26" t="s">
        <v>65</v>
      </c>
      <c r="B14" s="41" t="s">
        <v>103</v>
      </c>
      <c r="C14" s="53"/>
      <c r="D14" s="53"/>
      <c r="E14" s="53"/>
      <c r="F14" s="53"/>
    </row>
    <row r="15" spans="1:6" x14ac:dyDescent="0.25">
      <c r="A15" s="26" t="s">
        <v>67</v>
      </c>
      <c r="B15" s="41" t="s">
        <v>104</v>
      </c>
      <c r="C15" s="53"/>
      <c r="D15" s="53"/>
      <c r="E15" s="53"/>
      <c r="F15" s="53"/>
    </row>
    <row r="16" spans="1:6" ht="39.75" customHeight="1" x14ac:dyDescent="0.25">
      <c r="A16" s="26" t="s">
        <v>66</v>
      </c>
      <c r="B16" s="41" t="s">
        <v>105</v>
      </c>
      <c r="C16" s="53"/>
      <c r="D16" s="53"/>
      <c r="E16" s="53"/>
      <c r="F16" s="53"/>
    </row>
    <row r="17" spans="1:6" x14ac:dyDescent="0.25">
      <c r="A17" s="26" t="s">
        <v>68</v>
      </c>
      <c r="B17" s="41" t="s">
        <v>4</v>
      </c>
      <c r="C17" s="53"/>
      <c r="D17" s="53"/>
      <c r="E17" s="53"/>
      <c r="F17" s="53"/>
    </row>
    <row r="18" spans="1:6" ht="24.75" customHeight="1" x14ac:dyDescent="0.25">
      <c r="A18" s="26" t="s">
        <v>69</v>
      </c>
      <c r="B18" s="41" t="s">
        <v>107</v>
      </c>
      <c r="C18" s="53"/>
      <c r="D18" s="53"/>
      <c r="E18" s="53"/>
      <c r="F18" s="53"/>
    </row>
    <row r="21" spans="1:6" x14ac:dyDescent="0.25">
      <c r="A21" s="52" t="s">
        <v>71</v>
      </c>
      <c r="B21" s="56"/>
      <c r="C21" s="56"/>
      <c r="D21" s="56"/>
      <c r="E21" s="56"/>
      <c r="F21" s="56"/>
    </row>
    <row r="23" spans="1:6" x14ac:dyDescent="0.25">
      <c r="A23" s="26"/>
      <c r="B23" s="54" t="s">
        <v>58</v>
      </c>
      <c r="C23" s="55"/>
      <c r="D23" s="55"/>
      <c r="E23" s="55"/>
      <c r="F23" s="55"/>
    </row>
    <row r="24" spans="1:6" x14ac:dyDescent="0.25">
      <c r="A24" s="14" t="s">
        <v>57</v>
      </c>
      <c r="B24" s="14" t="s">
        <v>56</v>
      </c>
      <c r="C24" s="14" t="s">
        <v>60</v>
      </c>
      <c r="D24" s="14" t="s">
        <v>61</v>
      </c>
      <c r="E24" s="14" t="s">
        <v>62</v>
      </c>
      <c r="F24" s="14" t="s">
        <v>63</v>
      </c>
    </row>
    <row r="25" spans="1:6" x14ac:dyDescent="0.25">
      <c r="A25" s="28" t="s">
        <v>51</v>
      </c>
      <c r="B25" s="26"/>
      <c r="C25" s="26"/>
      <c r="D25" s="26"/>
      <c r="E25" s="26"/>
      <c r="F25" s="26"/>
    </row>
    <row r="26" spans="1:6" x14ac:dyDescent="0.25">
      <c r="A26" s="28" t="s">
        <v>52</v>
      </c>
      <c r="B26" s="26"/>
      <c r="C26" s="26"/>
      <c r="D26" s="26"/>
      <c r="E26" s="26"/>
      <c r="F26" s="26"/>
    </row>
    <row r="27" spans="1:6" x14ac:dyDescent="0.25">
      <c r="A27" s="28" t="s">
        <v>53</v>
      </c>
      <c r="B27" s="26"/>
      <c r="C27" s="32"/>
      <c r="D27" s="32" t="s">
        <v>74</v>
      </c>
      <c r="E27" s="32"/>
      <c r="F27" s="26"/>
    </row>
    <row r="28" spans="1:6" ht="36" x14ac:dyDescent="0.25">
      <c r="A28" s="28" t="s">
        <v>54</v>
      </c>
      <c r="B28" s="26"/>
      <c r="C28" s="32" t="s">
        <v>126</v>
      </c>
      <c r="D28" s="22" t="s">
        <v>127</v>
      </c>
      <c r="E28" s="32" t="s">
        <v>75</v>
      </c>
      <c r="F28" s="26"/>
    </row>
    <row r="29" spans="1:6" x14ac:dyDescent="0.25">
      <c r="A29" s="28" t="s">
        <v>55</v>
      </c>
      <c r="B29" s="26"/>
      <c r="C29" s="32"/>
      <c r="D29" s="32"/>
      <c r="E29" s="26"/>
      <c r="F29" s="26"/>
    </row>
    <row r="31" spans="1:6" x14ac:dyDescent="0.25">
      <c r="A31" s="25" t="s">
        <v>70</v>
      </c>
    </row>
    <row r="32" spans="1:6" ht="26.25" customHeight="1" x14ac:dyDescent="0.25">
      <c r="A32" s="25" t="s">
        <v>72</v>
      </c>
      <c r="B32" s="67" t="s">
        <v>11</v>
      </c>
      <c r="C32" s="65"/>
      <c r="D32" s="65"/>
      <c r="E32" s="65"/>
      <c r="F32" s="66"/>
    </row>
    <row r="33" spans="1:6" ht="24.75" customHeight="1" x14ac:dyDescent="0.25">
      <c r="A33" s="25" t="s">
        <v>76</v>
      </c>
      <c r="B33" s="67" t="s">
        <v>108</v>
      </c>
      <c r="C33" s="65"/>
      <c r="D33" s="65"/>
      <c r="E33" s="65"/>
      <c r="F33" s="66"/>
    </row>
    <row r="34" spans="1:6" ht="24" customHeight="1" x14ac:dyDescent="0.25">
      <c r="A34" s="25" t="s">
        <v>73</v>
      </c>
      <c r="B34" s="68" t="s">
        <v>109</v>
      </c>
      <c r="C34" s="65"/>
      <c r="D34" s="65"/>
      <c r="E34" s="65"/>
      <c r="F34" s="66"/>
    </row>
    <row r="35" spans="1:6" x14ac:dyDescent="0.25">
      <c r="A35" s="25" t="s">
        <v>77</v>
      </c>
      <c r="B35" s="41" t="s">
        <v>110</v>
      </c>
      <c r="C35" s="53"/>
      <c r="D35" s="53"/>
      <c r="E35" s="53"/>
      <c r="F35" s="53"/>
    </row>
    <row r="36" spans="1:6" ht="22.5" customHeight="1" x14ac:dyDescent="0.25">
      <c r="A36" s="25" t="s">
        <v>78</v>
      </c>
      <c r="B36" s="59" t="s">
        <v>111</v>
      </c>
      <c r="C36" s="53"/>
      <c r="D36" s="53"/>
      <c r="E36" s="53"/>
      <c r="F36" s="53"/>
    </row>
    <row r="37" spans="1:6" x14ac:dyDescent="0.25">
      <c r="A37" s="25" t="s">
        <v>79</v>
      </c>
      <c r="B37" s="59" t="s">
        <v>30</v>
      </c>
      <c r="C37" s="53"/>
      <c r="D37" s="53"/>
      <c r="E37" s="53"/>
      <c r="F37" s="53"/>
    </row>
    <row r="38" spans="1:6" ht="27.75" customHeight="1" x14ac:dyDescent="0.25">
      <c r="A38" s="25" t="s">
        <v>74</v>
      </c>
      <c r="B38" s="59" t="s">
        <v>15</v>
      </c>
      <c r="C38" s="53"/>
      <c r="D38" s="53"/>
      <c r="E38" s="53"/>
      <c r="F38" s="53"/>
    </row>
    <row r="39" spans="1:6" x14ac:dyDescent="0.25">
      <c r="A39" s="25" t="s">
        <v>80</v>
      </c>
      <c r="B39" s="59" t="s">
        <v>18</v>
      </c>
      <c r="C39" s="53"/>
      <c r="D39" s="53"/>
      <c r="E39" s="53"/>
      <c r="F39" s="53"/>
    </row>
    <row r="40" spans="1:6" ht="26.25" customHeight="1" x14ac:dyDescent="0.25">
      <c r="A40" s="25" t="s">
        <v>81</v>
      </c>
      <c r="B40" s="59" t="s">
        <v>20</v>
      </c>
      <c r="C40" s="53"/>
      <c r="D40" s="53"/>
      <c r="E40" s="53"/>
      <c r="F40" s="53"/>
    </row>
    <row r="41" spans="1:6" ht="25.5" customHeight="1" x14ac:dyDescent="0.25">
      <c r="A41" s="25" t="s">
        <v>82</v>
      </c>
      <c r="B41" s="63" t="s">
        <v>114</v>
      </c>
      <c r="C41" s="53"/>
      <c r="D41" s="53"/>
      <c r="E41" s="53"/>
      <c r="F41" s="53"/>
    </row>
    <row r="42" spans="1:6" x14ac:dyDescent="0.25">
      <c r="A42" s="25" t="s">
        <v>75</v>
      </c>
      <c r="B42" s="59" t="s">
        <v>22</v>
      </c>
      <c r="C42" s="53"/>
      <c r="D42" s="53"/>
      <c r="E42" s="53"/>
      <c r="F42" s="53"/>
    </row>
    <row r="43" spans="1:6" ht="23.25" customHeight="1" x14ac:dyDescent="0.25">
      <c r="A43" s="25" t="s">
        <v>83</v>
      </c>
      <c r="B43" s="41" t="s">
        <v>115</v>
      </c>
      <c r="C43" s="53"/>
      <c r="D43" s="53"/>
      <c r="E43" s="53"/>
      <c r="F43" s="53"/>
    </row>
    <row r="44" spans="1:6" ht="33.75" customHeight="1" x14ac:dyDescent="0.25">
      <c r="A44" s="25" t="s">
        <v>84</v>
      </c>
      <c r="B44" s="59" t="s">
        <v>25</v>
      </c>
      <c r="C44" s="53"/>
      <c r="D44" s="53"/>
      <c r="E44" s="53"/>
      <c r="F44" s="53"/>
    </row>
    <row r="45" spans="1:6" ht="25.5" customHeight="1" x14ac:dyDescent="0.25">
      <c r="A45" s="25" t="s">
        <v>85</v>
      </c>
      <c r="B45" s="59" t="s">
        <v>116</v>
      </c>
      <c r="C45" s="53"/>
      <c r="D45" s="53"/>
      <c r="E45" s="53"/>
      <c r="F45" s="53"/>
    </row>
    <row r="46" spans="1:6" ht="26.25" customHeight="1" x14ac:dyDescent="0.25">
      <c r="A46" s="25" t="s">
        <v>86</v>
      </c>
      <c r="B46" s="41" t="s">
        <v>117</v>
      </c>
      <c r="C46" s="53"/>
      <c r="D46" s="53"/>
      <c r="E46" s="53"/>
      <c r="F46" s="53"/>
    </row>
    <row r="47" spans="1:6" ht="25.5" customHeight="1" x14ac:dyDescent="0.25">
      <c r="A47" s="25" t="s">
        <v>87</v>
      </c>
      <c r="B47" s="59" t="s">
        <v>118</v>
      </c>
      <c r="C47" s="53"/>
      <c r="D47" s="53"/>
      <c r="E47" s="53"/>
      <c r="F47" s="53"/>
    </row>
    <row r="48" spans="1:6" x14ac:dyDescent="0.25">
      <c r="A48" s="25" t="s">
        <v>88</v>
      </c>
      <c r="B48" s="60" t="s">
        <v>29</v>
      </c>
      <c r="C48" s="61"/>
      <c r="D48" s="61"/>
      <c r="E48" s="61"/>
      <c r="F48" s="62"/>
    </row>
    <row r="51" spans="1:6" ht="30" customHeight="1" x14ac:dyDescent="0.25">
      <c r="A51" s="57" t="s">
        <v>98</v>
      </c>
      <c r="B51" s="58"/>
      <c r="C51" s="58"/>
      <c r="D51" s="58"/>
      <c r="E51" s="58"/>
      <c r="F51" s="58"/>
    </row>
    <row r="53" spans="1:6" x14ac:dyDescent="0.25">
      <c r="A53" s="29"/>
      <c r="B53" s="54" t="s">
        <v>58</v>
      </c>
      <c r="C53" s="55"/>
      <c r="D53" s="55"/>
      <c r="E53" s="55"/>
      <c r="F53" s="55"/>
    </row>
    <row r="54" spans="1:6" x14ac:dyDescent="0.25">
      <c r="A54" s="27" t="s">
        <v>57</v>
      </c>
      <c r="B54" s="27" t="s">
        <v>56</v>
      </c>
      <c r="C54" s="27" t="s">
        <v>60</v>
      </c>
      <c r="D54" s="27" t="s">
        <v>61</v>
      </c>
      <c r="E54" s="27" t="s">
        <v>62</v>
      </c>
      <c r="F54" s="27" t="s">
        <v>63</v>
      </c>
    </row>
    <row r="55" spans="1:6" x14ac:dyDescent="0.25">
      <c r="A55" s="28" t="s">
        <v>51</v>
      </c>
      <c r="B55" s="29"/>
      <c r="C55" s="29"/>
      <c r="D55" s="29"/>
      <c r="E55" s="29"/>
      <c r="F55" s="29"/>
    </row>
    <row r="56" spans="1:6" x14ac:dyDescent="0.25">
      <c r="A56" s="28" t="s">
        <v>52</v>
      </c>
      <c r="B56" s="29"/>
      <c r="C56" s="29"/>
      <c r="D56" s="29"/>
      <c r="E56" s="29"/>
      <c r="F56" s="29"/>
    </row>
    <row r="57" spans="1:6" x14ac:dyDescent="0.25">
      <c r="A57" s="28" t="s">
        <v>53</v>
      </c>
      <c r="B57" s="29"/>
      <c r="C57" s="32"/>
      <c r="D57" s="32"/>
      <c r="E57" s="32"/>
      <c r="F57" s="29"/>
    </row>
    <row r="58" spans="1:6" x14ac:dyDescent="0.25">
      <c r="A58" s="28" t="s">
        <v>54</v>
      </c>
      <c r="B58" s="29"/>
      <c r="C58" s="32" t="s">
        <v>89</v>
      </c>
      <c r="D58" s="23" t="s">
        <v>90</v>
      </c>
      <c r="E58" s="32"/>
      <c r="F58" s="29"/>
    </row>
    <row r="59" spans="1:6" x14ac:dyDescent="0.25">
      <c r="A59" s="28" t="s">
        <v>55</v>
      </c>
      <c r="B59" s="29"/>
      <c r="C59" s="29"/>
      <c r="D59" s="32"/>
      <c r="E59" s="29"/>
      <c r="F59" s="29"/>
    </row>
    <row r="61" spans="1:6" x14ac:dyDescent="0.25">
      <c r="A61" s="25" t="s">
        <v>70</v>
      </c>
    </row>
    <row r="62" spans="1:6" ht="27.75" customHeight="1" x14ac:dyDescent="0.25">
      <c r="A62" s="28" t="s">
        <v>89</v>
      </c>
      <c r="B62" s="59" t="s">
        <v>119</v>
      </c>
      <c r="C62" s="45"/>
      <c r="D62" s="45"/>
      <c r="E62" s="45"/>
      <c r="F62" s="45"/>
    </row>
    <row r="63" spans="1:6" ht="25.5" customHeight="1" x14ac:dyDescent="0.25">
      <c r="A63" s="28" t="s">
        <v>90</v>
      </c>
      <c r="B63" s="59" t="s">
        <v>32</v>
      </c>
      <c r="C63" s="45"/>
      <c r="D63" s="45"/>
      <c r="E63" s="45"/>
      <c r="F63" s="45"/>
    </row>
    <row r="66" spans="1:6" ht="29.25" customHeight="1" x14ac:dyDescent="0.25">
      <c r="A66" s="57" t="s">
        <v>99</v>
      </c>
      <c r="B66" s="58"/>
      <c r="C66" s="58"/>
      <c r="D66" s="58"/>
      <c r="E66" s="58"/>
      <c r="F66" s="58"/>
    </row>
    <row r="68" spans="1:6" x14ac:dyDescent="0.25">
      <c r="A68" s="29"/>
      <c r="B68" s="54" t="s">
        <v>58</v>
      </c>
      <c r="C68" s="55"/>
      <c r="D68" s="55"/>
      <c r="E68" s="55"/>
      <c r="F68" s="55"/>
    </row>
    <row r="69" spans="1:6" x14ac:dyDescent="0.25">
      <c r="A69" s="27" t="s">
        <v>57</v>
      </c>
      <c r="B69" s="27" t="s">
        <v>56</v>
      </c>
      <c r="C69" s="27" t="s">
        <v>60</v>
      </c>
      <c r="D69" s="27" t="s">
        <v>61</v>
      </c>
      <c r="E69" s="27" t="s">
        <v>62</v>
      </c>
      <c r="F69" s="27" t="s">
        <v>63</v>
      </c>
    </row>
    <row r="70" spans="1:6" x14ac:dyDescent="0.25">
      <c r="A70" s="28" t="s">
        <v>51</v>
      </c>
      <c r="B70" s="29"/>
      <c r="C70" s="29"/>
      <c r="D70" s="29"/>
      <c r="E70" s="29"/>
      <c r="F70" s="29"/>
    </row>
    <row r="71" spans="1:6" x14ac:dyDescent="0.25">
      <c r="A71" s="28" t="s">
        <v>52</v>
      </c>
      <c r="B71" s="29"/>
      <c r="C71" s="29"/>
      <c r="D71" s="29"/>
      <c r="E71" s="29"/>
      <c r="F71" s="29"/>
    </row>
    <row r="72" spans="1:6" x14ac:dyDescent="0.25">
      <c r="A72" s="28" t="s">
        <v>53</v>
      </c>
      <c r="B72" s="29"/>
      <c r="C72" s="32"/>
      <c r="D72" s="32"/>
      <c r="E72" s="32"/>
      <c r="F72" s="29"/>
    </row>
    <row r="73" spans="1:6" x14ac:dyDescent="0.25">
      <c r="A73" s="28" t="s">
        <v>54</v>
      </c>
      <c r="B73" s="29"/>
      <c r="C73" s="32" t="s">
        <v>129</v>
      </c>
      <c r="D73" s="23" t="s">
        <v>91</v>
      </c>
      <c r="E73" s="32"/>
      <c r="F73" s="29"/>
    </row>
    <row r="74" spans="1:6" x14ac:dyDescent="0.25">
      <c r="A74" s="28" t="s">
        <v>55</v>
      </c>
      <c r="B74" s="29"/>
      <c r="C74" s="29"/>
      <c r="D74" s="32"/>
      <c r="E74" s="29"/>
      <c r="F74" s="29"/>
    </row>
    <row r="76" spans="1:6" x14ac:dyDescent="0.25">
      <c r="A76" s="25" t="s">
        <v>70</v>
      </c>
    </row>
    <row r="77" spans="1:6" ht="25.5" customHeight="1" x14ac:dyDescent="0.25">
      <c r="A77" s="28" t="s">
        <v>91</v>
      </c>
      <c r="B77" s="67" t="s">
        <v>120</v>
      </c>
      <c r="C77" s="65"/>
      <c r="D77" s="65"/>
      <c r="E77" s="65"/>
      <c r="F77" s="66"/>
    </row>
    <row r="78" spans="1:6" x14ac:dyDescent="0.25">
      <c r="A78" s="28" t="s">
        <v>92</v>
      </c>
      <c r="B78" s="67" t="s">
        <v>121</v>
      </c>
      <c r="C78" s="65"/>
      <c r="D78" s="65"/>
      <c r="E78" s="65"/>
      <c r="F78" s="66"/>
    </row>
    <row r="79" spans="1:6" ht="23.25" customHeight="1" x14ac:dyDescent="0.25">
      <c r="A79" s="28" t="s">
        <v>93</v>
      </c>
      <c r="B79" s="67" t="s">
        <v>122</v>
      </c>
      <c r="C79" s="65"/>
      <c r="D79" s="65"/>
      <c r="E79" s="65"/>
      <c r="F79" s="66"/>
    </row>
    <row r="80" spans="1:6" ht="24" customHeight="1" x14ac:dyDescent="0.25">
      <c r="A80" s="28" t="s">
        <v>94</v>
      </c>
      <c r="B80" s="64" t="s">
        <v>123</v>
      </c>
      <c r="C80" s="65"/>
      <c r="D80" s="65"/>
      <c r="E80" s="65"/>
      <c r="F80" s="66"/>
    </row>
    <row r="81" spans="1:6" x14ac:dyDescent="0.25">
      <c r="A81" s="28" t="s">
        <v>95</v>
      </c>
      <c r="B81" s="64" t="s">
        <v>124</v>
      </c>
      <c r="C81" s="65"/>
      <c r="D81" s="65"/>
      <c r="E81" s="65"/>
      <c r="F81" s="66"/>
    </row>
  </sheetData>
  <mergeCells count="39">
    <mergeCell ref="B80:F80"/>
    <mergeCell ref="B81:F81"/>
    <mergeCell ref="B32:F32"/>
    <mergeCell ref="B33:F33"/>
    <mergeCell ref="B34:F34"/>
    <mergeCell ref="A66:F66"/>
    <mergeCell ref="B68:F68"/>
    <mergeCell ref="B77:F77"/>
    <mergeCell ref="B78:F78"/>
    <mergeCell ref="B79:F79"/>
    <mergeCell ref="B43:F43"/>
    <mergeCell ref="B45:F45"/>
    <mergeCell ref="B46:F46"/>
    <mergeCell ref="B47:F47"/>
    <mergeCell ref="B36:F36"/>
    <mergeCell ref="B44:F44"/>
    <mergeCell ref="A51:F51"/>
    <mergeCell ref="B53:F53"/>
    <mergeCell ref="B62:F62"/>
    <mergeCell ref="B63:F63"/>
    <mergeCell ref="B17:F17"/>
    <mergeCell ref="B18:F18"/>
    <mergeCell ref="A21:F21"/>
    <mergeCell ref="B23:F23"/>
    <mergeCell ref="B35:F35"/>
    <mergeCell ref="B48:F48"/>
    <mergeCell ref="B38:F38"/>
    <mergeCell ref="B39:F39"/>
    <mergeCell ref="B40:F40"/>
    <mergeCell ref="B41:F41"/>
    <mergeCell ref="B42:F42"/>
    <mergeCell ref="B37:F37"/>
    <mergeCell ref="A1:F1"/>
    <mergeCell ref="B16:F16"/>
    <mergeCell ref="B4:F4"/>
    <mergeCell ref="A2:F2"/>
    <mergeCell ref="B13:F13"/>
    <mergeCell ref="B14:F14"/>
    <mergeCell ref="B15:F1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rowBreaks count="3" manualBreakCount="3">
    <brk id="20" max="16383" man="1"/>
    <brk id="48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A - Catalogo_rischi</vt:lpstr>
      <vt:lpstr>C - Valutazione_rischi</vt:lpstr>
      <vt:lpstr>D - Risultati</vt:lpstr>
      <vt:lpstr>'A - Catalogo_rischi'!Area_stampa</vt:lpstr>
      <vt:lpstr>'C - Valutazione_rischi'!Area_stampa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Pasquini</dc:creator>
  <cp:lastModifiedBy>Paolo Pasquini</cp:lastModifiedBy>
  <cp:lastPrinted>2014-03-25T07:22:28Z</cp:lastPrinted>
  <dcterms:created xsi:type="dcterms:W3CDTF">2014-02-10T18:00:58Z</dcterms:created>
  <dcterms:modified xsi:type="dcterms:W3CDTF">2015-02-24T13:17:19Z</dcterms:modified>
</cp:coreProperties>
</file>